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9200" yWindow="-10" windowWidth="19230" windowHeight="17620" activeTab="2"/>
  </bookViews>
  <sheets>
    <sheet name="갑지" sheetId="15" r:id="rId1"/>
    <sheet name="목차" sheetId="1" r:id="rId2"/>
    <sheet name="준수의무 준수평가표" sheetId="16" r:id="rId3"/>
  </sheets>
  <externalReferences>
    <externalReference r:id="rId4"/>
  </externalReferences>
  <definedNames>
    <definedName name="_xlnm._FilterDatabase" localSheetId="1" hidden="1">목차!$A$4:$J$4</definedName>
    <definedName name="_xlnm.Print_Area" localSheetId="0">갑지!$A$1:$S$37</definedName>
    <definedName name="_xlnm.Print_Area" localSheetId="1">목차!$A$1:$J$36</definedName>
    <definedName name="_xlnm.Print_Area" localSheetId="2">'준수의무 준수평가표'!$A$1:$G$131</definedName>
    <definedName name="_xlnm.Print_Titles" localSheetId="2">'준수의무 준수평가표'!$5:$5</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2" i="16"/>
  <c r="B121"/>
  <c r="B120"/>
  <c r="B119"/>
  <c r="G125"/>
  <c r="F125"/>
  <c r="E125"/>
  <c r="B115"/>
  <c r="A115"/>
  <c r="A99"/>
  <c r="A54"/>
  <c r="B111"/>
  <c r="B110"/>
  <c r="B109"/>
  <c r="B106"/>
  <c r="B98"/>
  <c r="B99" s="1"/>
  <c r="B94"/>
  <c r="B83"/>
  <c r="B77"/>
  <c r="B38"/>
  <c r="B54" s="1"/>
  <c r="B34"/>
  <c r="B25"/>
  <c r="B6"/>
</calcChain>
</file>

<file path=xl/sharedStrings.xml><?xml version="1.0" encoding="utf-8"?>
<sst xmlns="http://schemas.openxmlformats.org/spreadsheetml/2006/main" count="374" uniqueCount="303">
  <si>
    <t>등록번호</t>
  </si>
  <si>
    <t>관련 법규</t>
  </si>
  <si>
    <t>비고</t>
  </si>
  <si>
    <t>법/령/칙</t>
    <phoneticPr fontId="3" type="noConversion"/>
  </si>
  <si>
    <t>개정일자</t>
    <phoneticPr fontId="3" type="noConversion"/>
  </si>
  <si>
    <t>시행일자</t>
    <phoneticPr fontId="3" type="noConversion"/>
  </si>
  <si>
    <t>법규 등록부 담당자</t>
    <phoneticPr fontId="3" type="noConversion"/>
  </si>
  <si>
    <t>법규 등록부 제(개)정일</t>
    <phoneticPr fontId="3" type="noConversion"/>
  </si>
  <si>
    <t>안전환경관리부 공도현 사원</t>
    <phoneticPr fontId="3" type="noConversion"/>
  </si>
  <si>
    <t>흥우산업㈜</t>
    <phoneticPr fontId="7" type="noConversion"/>
  </si>
  <si>
    <t>법규 명</t>
  </si>
  <si>
    <t>관련 조항</t>
  </si>
  <si>
    <t>규제 내용</t>
  </si>
  <si>
    <t>시행일자</t>
    <phoneticPr fontId="3" type="noConversion"/>
  </si>
  <si>
    <t>산업안전보건법</t>
    <phoneticPr fontId="3" type="noConversion"/>
  </si>
  <si>
    <t>국가의 산업재해예방정책 준수</t>
  </si>
  <si>
    <t>제6조근로자의 의무</t>
  </si>
  <si>
    <t>근로자의 산업재해예방을 위한 기준 준수</t>
  </si>
  <si>
    <t>제15조 안전보건관리책임자</t>
  </si>
  <si>
    <t>안전보건관리자의 지정</t>
  </si>
  <si>
    <t>제16조 관리감독자</t>
  </si>
  <si>
    <t>관리감독자 지정</t>
  </si>
  <si>
    <t>제17조 안전관리자</t>
  </si>
  <si>
    <t>안전관리자 지정</t>
  </si>
  <si>
    <t>제19조 안전보건관리담당자</t>
  </si>
  <si>
    <t>안전보건관리 담당자 지정</t>
  </si>
  <si>
    <t>제24조 산업안전보건위원회</t>
  </si>
  <si>
    <t>산업안전보건위원회 운영</t>
  </si>
  <si>
    <t>제25조 안전보건규정의 작성</t>
  </si>
  <si>
    <t>안전보건관리규정 작성</t>
  </si>
  <si>
    <t>제27조 안전보건관리규정준수</t>
  </si>
  <si>
    <t>안전보건관리규정 준수</t>
  </si>
  <si>
    <t>제29조 근로자에 대한 안전보건교육</t>
  </si>
  <si>
    <t>법에서 정하는 안전보건교육실시</t>
  </si>
  <si>
    <t>제31조 건설업기초안전보건교육</t>
  </si>
  <si>
    <t>건설업기초안전보건교육 실시</t>
  </si>
  <si>
    <t>제32조 안전보건관리책임자등에 대한 직무교육</t>
  </si>
  <si>
    <t>안전보건관리책임자 직무 교육실시</t>
  </si>
  <si>
    <t>제34조 법령요지등의 게시등</t>
  </si>
  <si>
    <t>안전보건관리규정게시</t>
  </si>
  <si>
    <t>제36조 위험성평가의 실시</t>
  </si>
  <si>
    <t>위험성평가의 실시</t>
  </si>
  <si>
    <t>제37조 안전보건표지의 설치부착</t>
  </si>
  <si>
    <t>안전보건 표지 부착</t>
  </si>
  <si>
    <t>제38조 안전조치</t>
  </si>
  <si>
    <t>산업재해예방위해 필요한 안전조치 시행</t>
  </si>
  <si>
    <t>제39조 보건조치</t>
  </si>
  <si>
    <t>산업재해예방위해 필요한 보건조치 시행</t>
  </si>
  <si>
    <t>제54조 중대 재해 발생시 사업주의 조치</t>
  </si>
  <si>
    <t>중대재해 발생시 조치</t>
  </si>
  <si>
    <t>제56조 중대 재해 원인조사등</t>
  </si>
  <si>
    <t>중대재해 발생시 원이 조사</t>
  </si>
  <si>
    <t>제57조 산업재해 발생은폐금지 및 보고등</t>
  </si>
  <si>
    <t>산업재해 발생시 은폐금지 및 보고시행</t>
  </si>
  <si>
    <t>제72조 건설공사등의 산업안전보건관리비의 계상등</t>
  </si>
  <si>
    <t>건설공사등의 산업안전보건관리비의 계상</t>
  </si>
  <si>
    <t>제73조 건설공사의 산업재해 예방지도</t>
  </si>
  <si>
    <t>건설공사의 산업재해 예방지도 </t>
  </si>
  <si>
    <t>제81조 유해하거나 위험한 기계, 기구에 대한 방호조치</t>
  </si>
  <si>
    <t>유해하거나 위험한 기계, 기구에 대한 방호조치 실시</t>
  </si>
  <si>
    <t>제94조 안전검사</t>
  </si>
  <si>
    <t>유해하거나 위험한 기계, 기구에 대한 안전검사 실시</t>
  </si>
  <si>
    <t>제125조 작업환경측정</t>
  </si>
  <si>
    <t>근로자의 작업환경측정 실시</t>
  </si>
  <si>
    <t>제128조의 2 휴게시설의 설치 </t>
  </si>
  <si>
    <t>휴게시설의 설치</t>
  </si>
  <si>
    <t>제14조 안전보건관리책임자의 선임등</t>
  </si>
  <si>
    <t>안전보건관리책임자의 선임실시</t>
  </si>
  <si>
    <t>제11조 안전관리자등의 선임등 보고</t>
  </si>
  <si>
    <t>안전관리자의 선임 보고</t>
  </si>
  <si>
    <t>제26조 교육시간 및 교육내용</t>
  </si>
  <si>
    <t>교육시간 및 교육내용 준수</t>
  </si>
  <si>
    <t>제28조 건설업 기초 안전교육의 시간, 내용 및 방법등</t>
  </si>
  <si>
    <t>교육시산, 내용 및 방법 준수</t>
  </si>
  <si>
    <t>제29조 안전보건관리책임자등에 대한 직무교육</t>
  </si>
  <si>
    <t>안전보건관리책임자에 대한 직무교육 실시</t>
  </si>
  <si>
    <t>제3조 전도의 방지</t>
  </si>
  <si>
    <t>정리상태 항시 관리</t>
  </si>
  <si>
    <t>제4조 작업장의 청결</t>
  </si>
  <si>
    <t>적법하게 관리</t>
  </si>
  <si>
    <t>제6조 오물의 처리 등</t>
  </si>
  <si>
    <t>제9조 작업발판 등</t>
  </si>
  <si>
    <t>제14조 낙하물에 의한 위험의 방지</t>
  </si>
  <si>
    <t>제15조 투하설비 등</t>
  </si>
  <si>
    <t>제20조 출입의 금지 등</t>
  </si>
  <si>
    <t>제32조 보호구의 지급 등</t>
  </si>
  <si>
    <t>적법하게 지급 및 착용 교육</t>
  </si>
  <si>
    <t>제33조 보호구의 관리</t>
  </si>
  <si>
    <t>제34조 전용 보호구 등</t>
  </si>
  <si>
    <t>개인보호구 지급</t>
  </si>
  <si>
    <t>제35조 관리감독자의 유해 위험 방지 업무 등</t>
  </si>
  <si>
    <t>제37조 악천후 및 강풍시 작업 중지</t>
  </si>
  <si>
    <t>적법하게 조치</t>
  </si>
  <si>
    <t>제44조 안전대의 부착설비 등</t>
  </si>
  <si>
    <t>제50조 붕괴 낙하에 의한 위험 방지</t>
  </si>
  <si>
    <t>제78조 환기장치의 가동</t>
  </si>
  <si>
    <t>밀폐공간 작업시 환기 조치</t>
  </si>
  <si>
    <t>제82조 구급용구</t>
  </si>
  <si>
    <t>구급용구 비치</t>
  </si>
  <si>
    <t>제87조 원동기 회전축 등의 위험 방지</t>
  </si>
  <si>
    <t>제88조 기계의 동력차단 장치</t>
  </si>
  <si>
    <t>제89조 운전 시작 전 조치</t>
  </si>
  <si>
    <t>제91조 고장난 기계의 정비 등</t>
  </si>
  <si>
    <t>제98조 제한 속도의 지정 등</t>
  </si>
  <si>
    <t>적법하게 조치 및 교육</t>
  </si>
  <si>
    <t>제99조 운전위치 이탈시의 조치</t>
  </si>
  <si>
    <t>제133조 정격하중 등의 표시</t>
  </si>
  <si>
    <t>제134조 방호장치의 조정</t>
  </si>
  <si>
    <t>제135조 과부하의 제한 등</t>
  </si>
  <si>
    <t>제301조 전기기계 기구 등의 충전부 방호</t>
  </si>
  <si>
    <t>제318조 전기작업자의 제한</t>
  </si>
  <si>
    <t>자격, 면허, 경험 또는 기능을 갖춘 근로자 체용</t>
  </si>
  <si>
    <t>제319조 정전전로에서의 전기작업</t>
  </si>
  <si>
    <t>제320조 정전전로 인근에서의 전기작업</t>
  </si>
  <si>
    <t>제323조 절연용 보호구 등의 사용</t>
  </si>
  <si>
    <t>적법하게 조치 및 관리</t>
  </si>
  <si>
    <t>제338조 지반 등의 굴착 시 위험 방지</t>
  </si>
  <si>
    <t>제339조 토석붕괴 위험방지</t>
  </si>
  <si>
    <t>제340조지반의 붕괴 등에 의한 위험방지</t>
  </si>
  <si>
    <t>제341조 매설물 등 파손에의한 위험방지</t>
  </si>
  <si>
    <t>제619조 밀폐공간 보건작업 프로그램 수립 시행 등</t>
  </si>
  <si>
    <t>제620조 환기 등</t>
  </si>
  <si>
    <t>제621조 인원의 점검</t>
  </si>
  <si>
    <t>제622조 출입의 금지</t>
  </si>
  <si>
    <t>제624조 사고 시의 대피 등</t>
  </si>
  <si>
    <t>1. 재해 예방을 필요한 인력 및 예산등 안전보건관리체제의 구축 및 그이행에 관한 조치</t>
  </si>
  <si>
    <t>2.재해 발생시 재발방지 대책의 수립 및 그 이행에 관한 조치</t>
  </si>
  <si>
    <t>제8조 안전보건교육의수강</t>
  </si>
  <si>
    <t> 안전보건교육의 수강 준수</t>
  </si>
  <si>
    <t> 손해배상의 책임 준수</t>
  </si>
  <si>
    <t>중대재해처벌법</t>
    <phoneticPr fontId="3" type="noConversion"/>
  </si>
  <si>
    <t>4. 안전보건관계법령에 따른 의무 이행에 관한 조치 </t>
    <phoneticPr fontId="3" type="noConversion"/>
  </si>
  <si>
    <t>제15조 손해배상의 책임</t>
    <phoneticPr fontId="3" type="noConversion"/>
  </si>
  <si>
    <t>1.사업또는 사업장의 안전.보건에 관한 목표와 경영방침설정</t>
  </si>
  <si>
    <t>5.산업안전보건법에 따라 전담조직이 충실하게 수행후 안전보건체계 반기1회 점검</t>
  </si>
  <si>
    <t>8. 중대재해 발생시 비상조치계획 수립 aal 이행(위험요인제거/구호조치/추가 피해방지를 위한 조치)</t>
  </si>
  <si>
    <t>안전보건 교육의 실시 준수</t>
  </si>
  <si>
    <t>중대 산업재해 발생사실의 공표 준수</t>
  </si>
  <si>
    <t>2.안전보건에 관한 업무를 총괄관리하는 전담조직</t>
    <phoneticPr fontId="3" type="noConversion"/>
  </si>
  <si>
    <t>3.사업또는 사업장의 특성에 따른 유해위험요인을 확인하여 개선하는 업무절차를 수립 이행 및 반기1회 점검</t>
    <phoneticPr fontId="3" type="noConversion"/>
  </si>
  <si>
    <t>4. 재해 예방을 위해 필요한 예산을 편성하고 그 편성된 용도에 맞게 집행</t>
    <phoneticPr fontId="3" type="noConversion"/>
  </si>
  <si>
    <t>6. 산업안전보건법에서 정하는 안전보건 업무에 관한 수행시간 보장</t>
    <phoneticPr fontId="3" type="noConversion"/>
  </si>
  <si>
    <t>7. 사업또는 사업장의 안전.보건에 관한 사항에 대해 종사사의 의견을 듣는 절차 마련 및 개선방안 이행</t>
    <phoneticPr fontId="3" type="noConversion"/>
  </si>
  <si>
    <t>제5조 안전보건관계법령에 따른 의무 이행에 필요한관리상 조치</t>
    <phoneticPr fontId="3" type="noConversion"/>
  </si>
  <si>
    <t>안전보건관계법령에 따른 의무 이행에 필요한관리상 조치 준수</t>
    <phoneticPr fontId="3" type="noConversion"/>
  </si>
  <si>
    <t>제6조 안전보건 교육의 실시등</t>
    <phoneticPr fontId="3" type="noConversion"/>
  </si>
  <si>
    <t>제12조 중대 산업 재해 발생 사실의 공표</t>
    <phoneticPr fontId="3" type="noConversion"/>
  </si>
  <si>
    <t>제62조 건설공사의 안전관리</t>
  </si>
  <si>
    <t>안전관리 계획 수립</t>
  </si>
  <si>
    <t>제64조 건설공사의 안전관리 조직</t>
  </si>
  <si>
    <t>안전관리 조직의 구</t>
  </si>
  <si>
    <t>제65조 건설공사의 안전교육</t>
  </si>
  <si>
    <t>작업자 안전교육 실시</t>
  </si>
  <si>
    <t>제67조 건설공사 현장의 사고조사 등</t>
  </si>
  <si>
    <t>사고 발생시 발주청 및 인허가 기관의 장에게 통보</t>
  </si>
  <si>
    <t>시행령</t>
    <phoneticPr fontId="3" type="noConversion"/>
  </si>
  <si>
    <t>시행규칙</t>
    <phoneticPr fontId="3" type="noConversion"/>
  </si>
  <si>
    <t>건설기술진흥법
시행령
시행규칙</t>
    <phoneticPr fontId="3" type="noConversion"/>
  </si>
  <si>
    <t>분리수거, 올바로시스템 활용 등 친환경적 처리 기준은 타 법에 우선한다.</t>
  </si>
  <si>
    <t>법 17조</t>
  </si>
  <si>
    <t>종류별 발생 예상량을 조사하여 폐기물처리 계획서를 시군구청장에게 신고하여야 하며, 변경시에도 신고</t>
  </si>
  <si>
    <t>법 18조</t>
  </si>
  <si>
    <t>규칙 10조</t>
  </si>
  <si>
    <t>올바로시스템에 입력 </t>
  </si>
  <si>
    <t>소량인 경우 간이인계서-3년 보관</t>
  </si>
  <si>
    <t>법 6조 규칙 2조의 2</t>
    <phoneticPr fontId="3" type="noConversion"/>
  </si>
  <si>
    <t>법 3조</t>
    <phoneticPr fontId="3" type="noConversion"/>
  </si>
  <si>
    <t>법 2조 시행령 2조 및 별표 2</t>
    <phoneticPr fontId="3" type="noConversion"/>
  </si>
  <si>
    <t>-건설산업기본법 2조에 따른 건설공사에서 5톤이상의 폐기물(공사시작부터 완료까지)
-폐콘크리트, 폐아스콘, 폐목재, 폐합성수지, 폐금속, 페섬유, 건설오니, 폐유리, 건설폐토석, 혼합건설폐기물 등</t>
    <phoneticPr fontId="3" type="noConversion"/>
  </si>
  <si>
    <t>법 13조 시행령 9조</t>
    <phoneticPr fontId="3" type="noConversion"/>
  </si>
  <si>
    <t>-분리수거: 폐콘크리트, 폐아스팔트콘크리트, 폐목재, 폐합성수지, 폐금속류 등의 종류별로 재활용가능성, 소각가능성 또는 매립필요성 여부 등에 따라 구분
-흩날리지 않게 보관</t>
    <phoneticPr fontId="3" type="noConversion"/>
  </si>
  <si>
    <t>법22조 규칙21조</t>
    <phoneticPr fontId="3" type="noConversion"/>
  </si>
  <si>
    <t>다음에 해당하는 경우 사전신고
-면적 합계가 1천제곱미터 이상인 토공사(土工事)ㆍ정지공사(整地工事)
-총연장이 200미터 이상 또는 굴착 토사량의 합계가 200세제곱미터 이상인 굴정공사</t>
    <phoneticPr fontId="3" type="noConversion"/>
  </si>
  <si>
    <t>다음에 해당하는 경우 사전신고
'-면적 합계가 1천제곱미터 이상인 토공사(土工事)ㆍ정지공사(整地工事)
-총연장이 200미터 이상 또는 굴착 토사량의 합계가 200세제곱미터 이상인 굴정공사</t>
    <phoneticPr fontId="3" type="noConversion"/>
  </si>
  <si>
    <t>법 2조규칙 5조 및 별표 4</t>
    <phoneticPr fontId="3" type="noConversion"/>
  </si>
  <si>
    <t>법 22조 제 1항 규칙 21조 제1항 및 별표 9</t>
    <phoneticPr fontId="3" type="noConversion"/>
  </si>
  <si>
    <t>법 43조, </t>
  </si>
  <si>
    <t>라. 지반조성공사중 건축물해체공사(연면적이 3,000제곱미터 이상인 공사만 해당한다), 토공사 및 정지공사(공사면적의 합계가   1,000제곱미터 이상인 공사만 해당하되, 농지정리를 위한 공사는 제외한다)</t>
  </si>
  <si>
    <t>마. 그 밖에 공사(가목부터 라목까지의 공사에 준하는 공사로서 해당 가목부터 라목까지의 공사 규모 이상인 공사만 해당한다)</t>
  </si>
  <si>
    <t>시행규칙 57조 및 별표 13</t>
    <phoneticPr fontId="3" type="noConversion"/>
  </si>
  <si>
    <t xml:space="preserve">시행령 44조 </t>
    <phoneticPr fontId="3" type="noConversion"/>
  </si>
  <si>
    <t>비산먼지 규제 대상 공사 건설업의 경우, 지반 조성공사, 건축물 축조 및 토목공사, 조경공사로 한정한다.</t>
    <phoneticPr fontId="3" type="noConversion"/>
  </si>
  <si>
    <t>제 4조 사업주와 경영책임자등의 안전및보건확보의무</t>
    <phoneticPr fontId="3" type="noConversion"/>
  </si>
  <si>
    <t>종류별로, 다음의 처리방법별로 분리수거, 중간처리: 소각, 중화, 파쇄, 고형화, 최종처리: 매립</t>
    <phoneticPr fontId="3" type="noConversion"/>
  </si>
  <si>
    <t>제4조 안전보건관리체계의 구축 및 이행 조치</t>
    <phoneticPr fontId="3" type="noConversion"/>
  </si>
  <si>
    <t>소음발생 건설기계의 종류
-굴삭기(19KW~500KW)
-다짐기계
-로더(19KW~500KW)
-발전기(400KW미만의 실외용)
-브레이커(휴대용 포함 5톤이하)
-항타 및 항발기</t>
    <phoneticPr fontId="3" type="noConversion"/>
  </si>
  <si>
    <t>건설폐기물의 재활용촉진에 관한 법률
시행령(21.09.14)
시행규칙(21.09.16.)</t>
    <phoneticPr fontId="3" type="noConversion"/>
  </si>
  <si>
    <t>소음진동관리법</t>
    <phoneticPr fontId="3" type="noConversion"/>
  </si>
  <si>
    <t>제8장 제1절  제128조의2 휴게시설의 설치</t>
    <phoneticPr fontId="3" type="noConversion"/>
  </si>
  <si>
    <t>3. 중앙행정기간, 지방자치단체가 관계법령에 따라 개선, 시정등을 명한 사항의 이행에 관한 조치 </t>
    <phoneticPr fontId="3" type="noConversion"/>
  </si>
  <si>
    <t>휴게시설 설치</t>
    <phoneticPr fontId="3" type="noConversion"/>
  </si>
  <si>
    <t>제5조 사업주등의 의무</t>
    <phoneticPr fontId="3" type="noConversion"/>
  </si>
  <si>
    <r>
      <t xml:space="preserve">다음 장비를 5일이상 사용하는 경우 사전신고 특정공사의 사전신고 대상 기계장비종류
-항타기, 항발기(압입식 제외)
-천공기
-공기압축기(토출량2.83m3이상의 이동식)
-브레이커 
</t>
    </r>
    <r>
      <rPr>
        <sz val="10"/>
        <color theme="1"/>
        <rFont val="맑은 고딕"/>
        <family val="3"/>
        <charset val="129"/>
      </rPr>
      <t>-굴삭기
-발전기 -로더
-압쇄기 -다짐기계
-콘크리트 절단기 콘크리트 펌프</t>
    </r>
    <phoneticPr fontId="3" type="noConversion"/>
  </si>
  <si>
    <t>2022.07.01</t>
    <phoneticPr fontId="3" type="noConversion"/>
  </si>
  <si>
    <t>산업안전보건법
시행령</t>
    <phoneticPr fontId="3" type="noConversion"/>
  </si>
  <si>
    <t>산업안전보건법
시행규칙</t>
    <phoneticPr fontId="3" type="noConversion"/>
  </si>
  <si>
    <t>산업안전보건기준에
관한 규칙</t>
    <phoneticPr fontId="3" type="noConversion"/>
  </si>
  <si>
    <t>중대재해처벌법
시행령</t>
    <phoneticPr fontId="3" type="noConversion"/>
  </si>
  <si>
    <t>대기환경환경보전법</t>
    <phoneticPr fontId="3" type="noConversion"/>
  </si>
  <si>
    <t>산업재해 보상보험법
시행령</t>
    <phoneticPr fontId="3" type="noConversion"/>
  </si>
  <si>
    <t>법 제 3조 산업재해보상보험 및 예방위원회의 기능</t>
    <phoneticPr fontId="3" type="noConversion"/>
  </si>
  <si>
    <t>1. 요양급여의 범위나 비용 등 요양급여의 산정기준에 관한 사항
2. 산재보험료율의 결정에 관한 사항
3. 산업재해보상보험 및 에방기금의 운용계획 수립에 관한 사항
4. 산업재해 에방에 관한 기본계획
5. 그 박에 고용노동부장관이 산업재해보상보험 사업 및 산업안전보건 업무에 관하여 심의에 부치는 사항</t>
    <phoneticPr fontId="3" type="noConversion"/>
  </si>
  <si>
    <t>1. 근로자를 대표하는 위원은 총연합단체인 노동조합이 추천하는 사함 5명
2. 사용자를 대표하는 위원은 전국을 대표하는 사용자 단체가 추천하느 사람 5명
3. 공익을 대표하는 위원은 다음 각목의사람 5명
가. 고용노동부차관
나. 고용노동부 관련업무 고위공무원 1명
다. 비영리시민단체에서 추천한 사람과 사회보험 또는 삼업재해 예방에관한 학식과 경험이 풍부한 사람 중 3명</t>
    <phoneticPr fontId="3" type="noConversion"/>
  </si>
  <si>
    <t>법 제 4조 위원회의 구성</t>
    <phoneticPr fontId="3" type="noConversion"/>
  </si>
  <si>
    <t>1. 근로자계약에 따른 업무수행 행위
2. 업무수행 과정에서 하는 용변 등 생리적 필요 행위
3. 업무를 준비하거나 마무리하는 행위, 그밖에 업무에 따르는 필요적 부수행위
4. 천재지변, 화재 등 사업장 내에 발생한 돌발적인 사고에 따른 긴급치난, 구조행위 등 사회통념상 예견되는 행위</t>
    <phoneticPr fontId="3" type="noConversion"/>
  </si>
  <si>
    <t>법 제 27조 업무수행중의 사고</t>
    <phoneticPr fontId="3" type="noConversion"/>
  </si>
  <si>
    <t>① 산재보험 의료기관은 법 제47조제1항에 따른 진료계획(이하 “진료계획”이라 한다)에 다음 각 호의 사항을 적어야 한다.
1. 해당 근로자의 업무상의 재해에 따른 부상 또는 질병의 명칭
2. 해당 근로자의 부상ㆍ질병의 경과, 진료내용 및 현재의 상태
3. 요양기간을 연장할 의학적 필요성
4. 향후 입원ㆍ통원 또는 취업치료 등 치료방법, 치료내용 및 치료예정기간
5. 그 밖에 해당 근로자의 진료에 필요한 사항
② 산재보험 의료기관은 제1항에 따른 진료계획을 3개월(부상ㆍ질병의 특성상 1년 이상의 장기 요양이 필요한 경우로서 공단이 정하는 부상ㆍ질병의 경우에는 1년) 단위로 하여 종전의 요양기간(공단이 제41조제2항제1호에 따른 변경조치를 한 경우에는 변경된 요양기간을 말한다)이 끝나기 7일 전까지 공단에 제출하여야 한다.</t>
    <phoneticPr fontId="3" type="noConversion"/>
  </si>
  <si>
    <t>법 제 40조 진료계획의 제출</t>
    <phoneticPr fontId="3" type="noConversion"/>
  </si>
  <si>
    <t>① 법 제51조에 따른 재요양(이하 “재요양”이라 한다)은 업무상 부상 또는 질병에 대하여 요양급여(요양급여를 받지 아니하고 장해급여를 받는 부상 또는 질병의 경우에는 장해급여)를 받은 경우로서 다음 각 호의 요건 모두에 해당하는 경우에 인정한다. &lt;개정 2020. 1. 7.&gt;
1. 치유된 업무상 부상 또는 질병과 재요양의 대상이 되는 부상 또는 질병 사이에 상당인과관계가 있을 것
2. 재요양의 대상이 되는 부상 또는 질병의 상태가 치유 당시보다 악화된 경우로서 나이나 그 밖에 업무 외의 사유로 악화된 경우가 아닐 것
3. 재요양의 대상이 되는 부상 또는 질병의 상태가 재요양을 통해 호전되는 등 치료효과를 기대할 수 있을 것
② 재요양을 받으려는 사람은 고용노동부령으로 정하는 바에 따라 공단에 재요양을 신청하여야 한다.&lt;개정 2010. 7. 12.&gt;</t>
    <phoneticPr fontId="3" type="noConversion"/>
  </si>
  <si>
    <t>법 제 48조 재요양의 요건 및 절차</t>
    <phoneticPr fontId="3" type="noConversion"/>
  </si>
  <si>
    <t>법 제 66조 장례비 최고,최저 금액의 산정</t>
    <phoneticPr fontId="3" type="noConversion"/>
  </si>
  <si>
    <t>① 법 제71조제2항에 따른 장례비의 최고금액 및 최저금액은 다음 각 호의 구분에 따라 산정한다. &lt;개정 2021. 6. 8.&gt;
1. 장례비 최고금액: 전년도 장례비 수급권자에게 지급된 1명당 평균 장례비 90일분 + 최고 보상기준 금액의 30일분
2. 장례비 최저금액: 전년도 장례비 수급권자에게 지급된 1명당 평균 장례비 90일분 + 최저 보상기준 금액의 30일분
② 장례비 최고금액 및 최저금액을 산정할 때 10원 미만은 버린다. &lt;개정 2021. 6. 8.&gt;
③ 장례비 최고금액 및 최저금액의 적용기간은 다음 연도 1월 1일부터 12월 31일까지로 한다. &lt;개정 2021. 6. 8.&gt;</t>
    <phoneticPr fontId="3" type="noConversion"/>
  </si>
  <si>
    <t>고용보험 및 산업재해보상보험의 보험료징수 등에 관한 법률</t>
    <phoneticPr fontId="3" type="noConversion"/>
  </si>
  <si>
    <t>제11조 보험관계의 신고</t>
    <phoneticPr fontId="3" type="noConversion"/>
  </si>
  <si>
    <t>① 사업주는 제5조제1항 또는 제3항에 따라 당연히 보험가입자가 된 경우에는 그 보험관계가 성립한 날부터 14일 이내에, 사업의 폐업ㆍ종료 등으로 인하여 보험관계가 소멸한 경우에는 그 보험관계가 소멸한 날부터 14일 이내에 공단에 보험관계의 성립 또는 소멸 신고를 하여야 한다</t>
    <phoneticPr fontId="3" type="noConversion"/>
  </si>
  <si>
    <t>평가일 :</t>
    <phoneticPr fontId="3" type="noConversion"/>
  </si>
  <si>
    <t>적합</t>
    <phoneticPr fontId="3" type="noConversion"/>
  </si>
  <si>
    <t>부적합</t>
    <phoneticPr fontId="3" type="noConversion"/>
  </si>
  <si>
    <t>법규 준수의무
및
준수 평가표</t>
    <phoneticPr fontId="7" type="noConversion"/>
  </si>
  <si>
    <t>법규 준수의무 및 준수평가표</t>
    <phoneticPr fontId="3" type="noConversion"/>
  </si>
  <si>
    <t>평가자 : 안전환경관리부 공도현</t>
    <phoneticPr fontId="3" type="noConversion"/>
  </si>
  <si>
    <t>비대상</t>
    <phoneticPr fontId="3" type="noConversion"/>
  </si>
  <si>
    <t>합계</t>
    <phoneticPr fontId="3" type="noConversion"/>
  </si>
  <si>
    <t>산업안전보건법</t>
    <phoneticPr fontId="3" type="noConversion"/>
  </si>
  <si>
    <t>법</t>
    <phoneticPr fontId="3" type="noConversion"/>
  </si>
  <si>
    <t>2023.08.08</t>
    <phoneticPr fontId="3" type="noConversion"/>
  </si>
  <si>
    <t>산업안전보건법 시행령</t>
    <phoneticPr fontId="3" type="noConversion"/>
  </si>
  <si>
    <t>령</t>
    <phoneticPr fontId="3" type="noConversion"/>
  </si>
  <si>
    <t>2023.06.27</t>
    <phoneticPr fontId="3" type="noConversion"/>
  </si>
  <si>
    <t>2023.09.28</t>
    <phoneticPr fontId="3" type="noConversion"/>
  </si>
  <si>
    <t>산업안전보건법 시행규칙</t>
    <phoneticPr fontId="3" type="noConversion"/>
  </si>
  <si>
    <t>칙</t>
    <phoneticPr fontId="3" type="noConversion"/>
  </si>
  <si>
    <t>2023.09.27</t>
    <phoneticPr fontId="3" type="noConversion"/>
  </si>
  <si>
    <t>산업안전보건기준에 관한 규칙</t>
    <phoneticPr fontId="3" type="noConversion"/>
  </si>
  <si>
    <t>2022.10.18</t>
    <phoneticPr fontId="3" type="noConversion"/>
  </si>
  <si>
    <t>2023.07.01</t>
    <phoneticPr fontId="3" type="noConversion"/>
  </si>
  <si>
    <t>중대재해 처벌 등에 관한 법률</t>
    <phoneticPr fontId="3" type="noConversion"/>
  </si>
  <si>
    <t>2021.01.26</t>
    <phoneticPr fontId="3" type="noConversion"/>
  </si>
  <si>
    <t>2022.01.27</t>
    <phoneticPr fontId="3" type="noConversion"/>
  </si>
  <si>
    <t>중대재해 처벌 등에 관한 법률 시행령</t>
    <phoneticPr fontId="3" type="noConversion"/>
  </si>
  <si>
    <t>2022.12.06</t>
    <phoneticPr fontId="3" type="noConversion"/>
  </si>
  <si>
    <t>2022.12.08</t>
    <phoneticPr fontId="3" type="noConversion"/>
  </si>
  <si>
    <t>건설기술 진흥법</t>
    <phoneticPr fontId="3" type="noConversion"/>
  </si>
  <si>
    <t>2022.06.10</t>
    <phoneticPr fontId="3" type="noConversion"/>
  </si>
  <si>
    <t>건설기술 진흥법 시행령</t>
    <phoneticPr fontId="3" type="noConversion"/>
  </si>
  <si>
    <t>2023.01.16</t>
    <phoneticPr fontId="3" type="noConversion"/>
  </si>
  <si>
    <t>2023.01.06</t>
    <phoneticPr fontId="3" type="noConversion"/>
  </si>
  <si>
    <t>건설기술 진흥법 시행규칙</t>
    <phoneticPr fontId="3" type="noConversion"/>
  </si>
  <si>
    <t>2022.12.30</t>
    <phoneticPr fontId="3" type="noConversion"/>
  </si>
  <si>
    <t>건설폐기물의 재활용촉진에 관한 법률</t>
    <phoneticPr fontId="3" type="noConversion"/>
  </si>
  <si>
    <t>2023.03.28</t>
    <phoneticPr fontId="3" type="noConversion"/>
  </si>
  <si>
    <t>2023.09.29</t>
    <phoneticPr fontId="3" type="noConversion"/>
  </si>
  <si>
    <t>소음진동관리법</t>
    <phoneticPr fontId="3" type="noConversion"/>
  </si>
  <si>
    <t>2023.07.10</t>
    <phoneticPr fontId="3" type="noConversion"/>
  </si>
  <si>
    <t>대기환경환경보전법</t>
    <phoneticPr fontId="3" type="noConversion"/>
  </si>
  <si>
    <t>2022.12.27</t>
    <phoneticPr fontId="3" type="noConversion"/>
  </si>
  <si>
    <t>2023.06.28</t>
    <phoneticPr fontId="3" type="noConversion"/>
  </si>
  <si>
    <t>대기환경환경보전법 시행령</t>
    <phoneticPr fontId="3" type="noConversion"/>
  </si>
  <si>
    <t>2023.06.20</t>
    <phoneticPr fontId="3" type="noConversion"/>
  </si>
  <si>
    <t>대기환경환경보전법 시행규칙</t>
    <phoneticPr fontId="3" type="noConversion"/>
  </si>
  <si>
    <t>2023.08.16</t>
    <phoneticPr fontId="3" type="noConversion"/>
  </si>
  <si>
    <t>산업재해 보상 보험법</t>
    <phoneticPr fontId="3" type="noConversion"/>
  </si>
  <si>
    <t xml:space="preserve">고용보험 및 산업재해보상보험의
보험료징수 등에 관한 법률 </t>
    <phoneticPr fontId="3" type="noConversion"/>
  </si>
  <si>
    <t>2022.12.31</t>
    <phoneticPr fontId="3" type="noConversion"/>
  </si>
  <si>
    <t>항만법</t>
    <phoneticPr fontId="3" type="noConversion"/>
  </si>
  <si>
    <t>항만안전특별법</t>
    <phoneticPr fontId="3" type="noConversion"/>
  </si>
  <si>
    <t>2021.08.03</t>
    <phoneticPr fontId="3" type="noConversion"/>
  </si>
  <si>
    <t>2022.08.04</t>
    <phoneticPr fontId="3" type="noConversion"/>
  </si>
  <si>
    <t>항만공사법</t>
    <phoneticPr fontId="3" type="noConversion"/>
  </si>
  <si>
    <t>신항만 건설 촉진법</t>
    <phoneticPr fontId="3" type="noConversion"/>
  </si>
  <si>
    <t>폐기물관리법</t>
    <phoneticPr fontId="3" type="noConversion"/>
  </si>
  <si>
    <t>2022.04.26</t>
    <phoneticPr fontId="3" type="noConversion"/>
  </si>
  <si>
    <t>2023.04.27</t>
    <phoneticPr fontId="3" type="noConversion"/>
  </si>
  <si>
    <t>물환경보전법</t>
    <phoneticPr fontId="3" type="noConversion"/>
  </si>
  <si>
    <t>2021.09.24</t>
    <phoneticPr fontId="3" type="noConversion"/>
  </si>
  <si>
    <t>2022.03.25</t>
    <phoneticPr fontId="3" type="noConversion"/>
  </si>
  <si>
    <t>하수도법</t>
    <phoneticPr fontId="3" type="noConversion"/>
  </si>
  <si>
    <t>2022.12.27</t>
    <phoneticPr fontId="3" type="noConversion"/>
  </si>
  <si>
    <t>2023.06.28</t>
    <phoneticPr fontId="3" type="noConversion"/>
  </si>
  <si>
    <t>화학물질관리법</t>
    <phoneticPr fontId="3" type="noConversion"/>
  </si>
  <si>
    <t>2021.08.17</t>
    <phoneticPr fontId="3" type="noConversion"/>
  </si>
  <si>
    <t>2022.02.18</t>
    <phoneticPr fontId="3" type="noConversion"/>
  </si>
  <si>
    <t>화학물질 등록 및 평가 등에 관한 법률</t>
    <phoneticPr fontId="3" type="noConversion"/>
  </si>
  <si>
    <t>2021.04.13</t>
    <phoneticPr fontId="3" type="noConversion"/>
  </si>
  <si>
    <t>2021.10.14</t>
    <phoneticPr fontId="3" type="noConversion"/>
  </si>
  <si>
    <t>폐기물 관리법</t>
    <phoneticPr fontId="3" type="noConversion"/>
  </si>
  <si>
    <t>제18조 사업장폐기물의 처리</t>
    <phoneticPr fontId="3" type="noConversion"/>
  </si>
  <si>
    <t>①사업장폐기물배출자는 그의 사업장에서 발생하는 폐기물을 스스로 처리하거나 제25조제3항에 따른 폐기물처리업의 허가를 받은 자, 폐기물처리 신고자, 제4조나 제5조에 따른 폐기물처리시설을 설치ㆍ운영하는 자, 「건설폐기물의 재활용촉진에 관한 법률」 제21조에 따라 건설폐기물 처리업의 허가를 받은 자 또는 「해양폐기물 및 해양오염퇴적물 관리법」 제19조제1항제1호에 따라 폐기물 해양 배출업의 등록을 한 자에게 위탁하여 처리하여야 한다.</t>
    <phoneticPr fontId="3" type="noConversion"/>
  </si>
  <si>
    <t>물환경보존법</t>
    <phoneticPr fontId="3" type="noConversion"/>
  </si>
  <si>
    <t>제33조 배출시설의 설치 허가 및 신고</t>
    <phoneticPr fontId="3" type="noConversion"/>
  </si>
  <si>
    <t>① 배출시설을 설치하려는 자는 대통령령으로 정하는 바에 따라 환경부장관의 허가를 받거나 환경부장관에게 신고하여야 한다. 다만, 제9항에 따라 폐수무방류배출시설을 설치하려는 자는 환경부장관의 허가를 받아야 한다. &lt;개정 2018. 10. 16.&gt;
② 제1항에 따라 허가를 받은 자가 허가받은 사항 중 대통령령으로 정하는 중요한 사항을 변경하려는 경우에는 변경허가를 받아야 한다. 다만, 그 밖의 사항 중 환경부령으로 정하는 사항을 변경하려는 경우 또는 환경부령으로 정하는 사항을 변경한 경우에는 변경신고를 하여야 한다.
③ 제1항에 따라 신고를 한 자가 신고한 사항 중 환경부령으로 정하는 사항을 변경하려는 경우 또는 환경부령으로 정하는 사항을 변경한 경우에는 환경부령으로 정하는 바에 따라 변경신고를 하여야 한다.</t>
    <phoneticPr fontId="3" type="noConversion"/>
  </si>
  <si>
    <t>하수도법</t>
    <phoneticPr fontId="3" type="noConversion"/>
  </si>
  <si>
    <t>제34조 개인하수처리시설의 설치</t>
    <phoneticPr fontId="3" type="noConversion"/>
  </si>
  <si>
    <t>①오수를 배출하는 건물ㆍ시설 등(이하 “건물등”이라 한다)을 설치하는 자는 단독 또는 공동으로 개인하수처리시설을 설치하여야 한다. 다만, 다음 각 호의 어느 하나에 해당하는 경우에는 그러하지 아니하다. &lt;개정 2009. 1. 7., 2013. 7. 16., 2016. 1. 27., 2017. 1. 17., 2020. 5. 26.&gt;
1. 「물환경보전법」 제2조제17호에 따른 공공폐수처리시설로 오수를 유입시켜 처리하는 경우
2. 오수를 흐르도록 하기 위한 분류식하수관로로 배수설비를 연결하여 오수를 공공하수처리시설에 유입시켜 처리하는 경우
3. 공공하수도관리청이 환경부령으로 정하는 기준ㆍ절차에 따라 하수관로정비구역으로 공고한 지역에서 합류식하수관로로 배수설비를 연결하여 공공하수처리시설에 오수를 유입시켜 처리하는 경우
4. 그 밖에 환경부령으로 정하는 요건에 해당하는 경우
②제1항에 따라 개인하수처리시설을 설치하거나 그 시설의 규모ㆍ처리방법 등 대통령령으로 정하는 중요한 사항을 변경하려는 자는 환경부령으로 정하는 바에 따라 미리 특별자치시장ㆍ특별자치도지사ㆍ시장ㆍ군수ㆍ구청장에게 신고하여야 한다. 개인하수처리시설을 폐쇄하려는 경우에도 또한 같다.</t>
    <phoneticPr fontId="3" type="noConversion"/>
  </si>
  <si>
    <t>화학물질관리법</t>
    <phoneticPr fontId="3" type="noConversion"/>
  </si>
  <si>
    <t>제14조 취급자의 개인보호장구 착용</t>
    <phoneticPr fontId="3" type="noConversion"/>
  </si>
  <si>
    <t>① 유해화학물질을 취급하는 자는 다음 각 호 어느 하나에 해당하는 경우 해당 유해화학물질에 적합한 개인보호장구를 착용하여야 한다.</t>
    <phoneticPr fontId="3" type="noConversion"/>
  </si>
  <si>
    <t>2022.02.18</t>
  </si>
  <si>
    <t>제15조 유햐화학물지의 진열량•보관량 제한 등</t>
    <phoneticPr fontId="3" type="noConversion"/>
  </si>
  <si>
    <t>① 유해화학물질을 취급하는 자가 유해화학물질을 환경부령으로 정하는 일정량을 초과하여 진열ㆍ보관하고자 하는 경우에는 사전에 진열ㆍ보관계획서를 작성하여 환경부장관의 확인을 받아야 한다.</t>
    <phoneticPr fontId="3" type="noConversion"/>
  </si>
  <si>
    <t>제16조 유해화학물지의 표시 등</t>
    <phoneticPr fontId="3" type="noConversion"/>
  </si>
  <si>
    <t>① 유해화학물질을 취급하는 자는 해당 유해화학물질의 용기나 포장에 다음 각 호의 사항이 포함되어 있는 유해화학물질에 관한 표시를 하여야 한다. 제조하거나 수입된 유해화학물질을 소량으로 나누어 판매하려는 경우에도 또한 같다.
1. 명칭: 유해화학물질의 이름이나 제품의 이름 등에 관한 정보
2. 그림문자: 유해성의 내용을 나타내는 그림
3. 신호어: 유해성의 정도에 따라 위험 또는 경고로 표시하는 문구
4. 유해ㆍ위험 문구: 유해성을 알리는 문구
5. 예방조치 문구: 부적절한 저장ㆍ취급 등으로 인한 유해성을 막거나 최소화하기 위한 조치를 나타내는 문구
6. 공급자정보: 제조자 또는 공급자의 이름(법인인 경우에는 명칭을 말한다)ㆍ전화번호ㆍ주소 등에 관한 정보
7. 국제연합번호: 유해위험물질 및 제품의 국제적 운송보호를 위하여 국제연합이 지정한 물질분류번호</t>
    <phoneticPr fontId="3" type="noConversion"/>
  </si>
  <si>
    <t>환경·안전보건법규 등록부 목차</t>
    <phoneticPr fontId="3" type="noConversion"/>
  </si>
</sst>
</file>

<file path=xl/styles.xml><?xml version="1.0" encoding="utf-8"?>
<styleSheet xmlns="http://schemas.openxmlformats.org/spreadsheetml/2006/main">
  <numFmts count="3">
    <numFmt numFmtId="176" formatCode="#,##0&quot; F&quot;_);\(#,##0&quot; F&quot;\)"/>
    <numFmt numFmtId="177" formatCode="_ * #,##0_ ;_ * \-#,##0_ ;_ * &quot;-&quot;_ ;_ @_ "/>
    <numFmt numFmtId="178" formatCode="_ * #,##0.00_ ;_ * \-#,##0.00_ ;_ * &quot;-&quot;??_ ;_ @_ "/>
  </numFmts>
  <fonts count="28">
    <font>
      <sz val="10"/>
      <color theme="1"/>
      <name val="맑은 고딕"/>
      <family val="2"/>
      <charset val="129"/>
      <scheme val="minor"/>
    </font>
    <font>
      <sz val="9"/>
      <color rgb="FF000000"/>
      <name val="맑은 고딕"/>
      <family val="3"/>
      <charset val="129"/>
      <scheme val="minor"/>
    </font>
    <font>
      <b/>
      <sz val="20"/>
      <color rgb="FF000000"/>
      <name val="맑은 고딕"/>
      <family val="3"/>
      <charset val="129"/>
      <scheme val="minor"/>
    </font>
    <font>
      <sz val="8"/>
      <name val="맑은 고딕"/>
      <family val="2"/>
      <charset val="129"/>
      <scheme val="minor"/>
    </font>
    <font>
      <sz val="11"/>
      <color theme="1"/>
      <name val="맑은 고딕"/>
      <family val="3"/>
      <charset val="129"/>
      <scheme val="minor"/>
    </font>
    <font>
      <sz val="10"/>
      <color indexed="8"/>
      <name val="맑은 고딕"/>
      <family val="3"/>
      <charset val="129"/>
    </font>
    <font>
      <sz val="36"/>
      <color indexed="8"/>
      <name val="맑은 고딕"/>
      <family val="3"/>
      <charset val="129"/>
    </font>
    <font>
      <sz val="8"/>
      <name val="맑은 고딕"/>
      <family val="3"/>
      <charset val="129"/>
    </font>
    <font>
      <sz val="18"/>
      <color indexed="8"/>
      <name val="맑은 고딕"/>
      <family val="3"/>
      <charset val="129"/>
    </font>
    <font>
      <sz val="11"/>
      <color indexed="8"/>
      <name val="맑은 고딕"/>
      <family val="3"/>
      <charset val="129"/>
    </font>
    <font>
      <sz val="28"/>
      <color indexed="8"/>
      <name val="맑은 고딕"/>
      <family val="3"/>
      <charset val="129"/>
    </font>
    <font>
      <b/>
      <sz val="10"/>
      <name val="Helv"/>
      <family val="2"/>
    </font>
    <font>
      <sz val="8"/>
      <name val="Arial"/>
      <family val="2"/>
    </font>
    <font>
      <b/>
      <sz val="12"/>
      <name val="Helv"/>
      <family val="2"/>
    </font>
    <font>
      <b/>
      <sz val="12"/>
      <name val="Arial"/>
      <family val="2"/>
    </font>
    <font>
      <b/>
      <sz val="11"/>
      <name val="Helv"/>
      <family val="2"/>
    </font>
    <font>
      <sz val="11"/>
      <name val="돋움"/>
      <family val="3"/>
      <charset val="129"/>
    </font>
    <font>
      <sz val="10"/>
      <name val="Arial"/>
      <family val="2"/>
    </font>
    <font>
      <sz val="12"/>
      <name val="바탕체"/>
      <family val="1"/>
      <charset val="129"/>
    </font>
    <font>
      <b/>
      <sz val="11"/>
      <color rgb="FF000000"/>
      <name val="맑은 고딕"/>
      <family val="3"/>
      <charset val="129"/>
    </font>
    <font>
      <sz val="10"/>
      <color rgb="FF000000"/>
      <name val="맑은 고딕"/>
      <family val="3"/>
      <charset val="129"/>
    </font>
    <font>
      <b/>
      <sz val="20"/>
      <color theme="1"/>
      <name val="맑은 고딕"/>
      <family val="3"/>
      <charset val="129"/>
      <scheme val="minor"/>
    </font>
    <font>
      <sz val="10"/>
      <color theme="1"/>
      <name val="맑은 고딕"/>
      <family val="3"/>
      <charset val="129"/>
      <scheme val="minor"/>
    </font>
    <font>
      <sz val="10"/>
      <color theme="1"/>
      <name val="맑은 고딕"/>
      <family val="3"/>
      <charset val="129"/>
    </font>
    <font>
      <sz val="9"/>
      <name val="맑은 고딕"/>
      <family val="3"/>
      <charset val="129"/>
      <scheme val="minor"/>
    </font>
    <font>
      <sz val="9"/>
      <color rgb="FFFF0000"/>
      <name val="맑은 고딕"/>
      <family val="3"/>
      <charset val="129"/>
      <scheme val="minor"/>
    </font>
    <font>
      <sz val="10"/>
      <color rgb="FFFF0000"/>
      <name val="맑은 고딕"/>
      <family val="3"/>
      <charset val="129"/>
      <scheme val="minor"/>
    </font>
    <font>
      <sz val="10"/>
      <color rgb="FFFF0000"/>
      <name val="맑은 고딕"/>
      <family val="3"/>
      <charset val="129"/>
    </font>
  </fonts>
  <fills count="5">
    <fill>
      <patternFill patternType="none"/>
    </fill>
    <fill>
      <patternFill patternType="gray125"/>
    </fill>
    <fill>
      <patternFill patternType="solid">
        <fgColor rgb="FFF3F3F3"/>
        <bgColor indexed="64"/>
      </patternFill>
    </fill>
    <fill>
      <patternFill patternType="solid">
        <fgColor theme="0" tint="-4.9989318521683403E-2"/>
        <bgColor indexed="64"/>
      </patternFill>
    </fill>
    <fill>
      <patternFill patternType="solid">
        <fgColor indexed="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style="double">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7">
    <xf numFmtId="0" fontId="0" fillId="0" borderId="0">
      <alignment vertical="center"/>
    </xf>
    <xf numFmtId="0" fontId="4" fillId="0" borderId="0">
      <alignment vertical="center"/>
    </xf>
    <xf numFmtId="0" fontId="11" fillId="0" borderId="0"/>
    <xf numFmtId="38" fontId="12" fillId="4" borderId="0" applyNumberFormat="0" applyBorder="0" applyAlignment="0" applyProtection="0"/>
    <xf numFmtId="0" fontId="13" fillId="0" borderId="0">
      <alignment horizontal="left"/>
    </xf>
    <xf numFmtId="0" fontId="14" fillId="0" borderId="8" applyNumberFormat="0" applyAlignment="0" applyProtection="0">
      <alignment horizontal="left" vertical="center"/>
    </xf>
    <xf numFmtId="0" fontId="14" fillId="0" borderId="9">
      <alignment horizontal="left" vertical="center"/>
    </xf>
    <xf numFmtId="10" fontId="12" fillId="4" borderId="10" applyNumberFormat="0" applyBorder="0" applyAlignment="0" applyProtection="0"/>
    <xf numFmtId="0" fontId="15" fillId="0" borderId="11"/>
    <xf numFmtId="176" fontId="16" fillId="0" borderId="0"/>
    <xf numFmtId="10" fontId="17" fillId="0" borderId="0" applyFont="0" applyFill="0" applyBorder="0" applyAlignment="0" applyProtection="0"/>
    <xf numFmtId="0" fontId="15" fillId="0" borderId="0"/>
    <xf numFmtId="177" fontId="18" fillId="0" borderId="0" applyFont="0" applyFill="0" applyBorder="0" applyAlignment="0" applyProtection="0"/>
    <xf numFmtId="178" fontId="18" fillId="0" borderId="0" applyFont="0" applyFill="0" applyBorder="0" applyAlignment="0" applyProtection="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6" fillId="0" borderId="0"/>
    <xf numFmtId="0" fontId="4" fillId="0" borderId="0">
      <alignment vertical="center"/>
    </xf>
    <xf numFmtId="0" fontId="4" fillId="0" borderId="0">
      <alignment vertical="center"/>
    </xf>
    <xf numFmtId="0" fontId="1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120">
    <xf numFmtId="0" fontId="0" fillId="0" borderId="0" xfId="0">
      <alignment vertical="center"/>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5" xfId="0" applyFont="1" applyBorder="1" applyAlignment="1">
      <alignment horizontal="center" vertical="center" wrapText="1"/>
    </xf>
    <xf numFmtId="0"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14" fontId="1" fillId="0" borderId="6" xfId="0" applyNumberFormat="1" applyFont="1" applyBorder="1" applyAlignment="1">
      <alignment horizontal="center" vertical="center" wrapText="1"/>
    </xf>
    <xf numFmtId="0" fontId="0" fillId="0" borderId="0" xfId="0" applyBorder="1">
      <alignment vertical="center"/>
    </xf>
    <xf numFmtId="0" fontId="4" fillId="0" borderId="0" xfId="1" applyBorder="1">
      <alignment vertical="center"/>
    </xf>
    <xf numFmtId="0" fontId="5" fillId="0" borderId="0" xfId="1" applyFont="1" applyBorder="1" applyAlignment="1">
      <alignment vertical="center"/>
    </xf>
    <xf numFmtId="0" fontId="4" fillId="0" borderId="0" xfId="1">
      <alignment vertical="center"/>
    </xf>
    <xf numFmtId="0" fontId="5" fillId="0" borderId="0" xfId="1" applyFont="1" applyBorder="1">
      <alignment vertical="center"/>
    </xf>
    <xf numFmtId="0" fontId="9" fillId="0" borderId="0" xfId="1" applyFont="1" applyBorder="1" applyAlignment="1">
      <alignment horizontal="left" vertical="center"/>
    </xf>
    <xf numFmtId="0" fontId="5" fillId="0" borderId="0" xfId="1" applyFont="1" applyBorder="1" applyAlignment="1">
      <alignment vertical="center" textRotation="255"/>
    </xf>
    <xf numFmtId="0" fontId="5" fillId="0" borderId="0" xfId="1" applyFont="1" applyBorder="1" applyAlignment="1">
      <alignment horizontal="center" vertical="center"/>
    </xf>
    <xf numFmtId="0" fontId="4" fillId="0" borderId="0" xfId="1" applyBorder="1" applyAlignment="1">
      <alignment vertical="center"/>
    </xf>
    <xf numFmtId="0" fontId="5" fillId="0" borderId="0" xfId="1" applyFont="1" applyBorder="1" applyAlignment="1">
      <alignment horizontal="right" vertical="center"/>
    </xf>
    <xf numFmtId="0" fontId="0" fillId="0" borderId="0" xfId="0" applyAlignment="1">
      <alignment horizontal="centerContinuous" vertical="center"/>
    </xf>
    <xf numFmtId="0" fontId="0" fillId="0" borderId="1" xfId="0" applyBorder="1">
      <alignment vertical="center"/>
    </xf>
    <xf numFmtId="0" fontId="21" fillId="0" borderId="0" xfId="0" applyFont="1" applyAlignment="1">
      <alignment horizontal="centerContinuous" vertical="center"/>
    </xf>
    <xf numFmtId="0" fontId="0" fillId="0" borderId="1" xfId="0" quotePrefix="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Border="1" applyAlignment="1">
      <alignment vertical="center" wrapText="1"/>
    </xf>
    <xf numFmtId="14" fontId="0" fillId="0" borderId="12" xfId="0" applyNumberFormat="1" applyBorder="1" applyAlignment="1">
      <alignment vertical="center"/>
    </xf>
    <xf numFmtId="0" fontId="22" fillId="0" borderId="1" xfId="0" applyFont="1" applyBorder="1" applyAlignment="1">
      <alignment vertical="center" wrapText="1"/>
    </xf>
    <xf numFmtId="0" fontId="20" fillId="0" borderId="14" xfId="0" applyFont="1" applyBorder="1" applyAlignment="1">
      <alignment horizontal="left" vertical="center" wrapText="1"/>
    </xf>
    <xf numFmtId="0" fontId="0" fillId="0" borderId="14" xfId="0" applyBorder="1">
      <alignment vertical="center"/>
    </xf>
    <xf numFmtId="0" fontId="0" fillId="0" borderId="0" xfId="0" applyAlignment="1">
      <alignment horizontal="right" vertical="center"/>
    </xf>
    <xf numFmtId="0" fontId="1" fillId="0" borderId="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0" fillId="0" borderId="1" xfId="0" applyBorder="1" applyAlignment="1">
      <alignment horizontal="center" vertical="center" wrapText="1"/>
    </xf>
    <xf numFmtId="0" fontId="0" fillId="0" borderId="10" xfId="0" applyBorder="1">
      <alignment vertical="center"/>
    </xf>
    <xf numFmtId="0" fontId="0" fillId="0" borderId="10" xfId="0" applyBorder="1" applyAlignment="1">
      <alignment vertical="center" wrapText="1"/>
    </xf>
    <xf numFmtId="0" fontId="20" fillId="0" borderId="10" xfId="0" applyFont="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left" vertical="center" wrapText="1"/>
    </xf>
    <xf numFmtId="0" fontId="0" fillId="0" borderId="12" xfId="0" applyBorder="1" applyAlignment="1">
      <alignmen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19" fillId="3" borderId="1" xfId="0" applyFont="1" applyFill="1" applyBorder="1" applyAlignment="1">
      <alignment horizontal="center" vertical="center" wrapText="1"/>
    </xf>
    <xf numFmtId="0" fontId="0" fillId="0" borderId="0" xfId="0" applyAlignment="1">
      <alignment horizontal="center" vertical="center"/>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14" fontId="0" fillId="0" borderId="0" xfId="0" applyNumberFormat="1" applyAlignment="1">
      <alignment horizontal="center" vertical="center"/>
    </xf>
    <xf numFmtId="0" fontId="20" fillId="0" borderId="14" xfId="0" applyFont="1" applyBorder="1" applyAlignment="1">
      <alignment horizontal="center" vertical="center" wrapText="1"/>
    </xf>
    <xf numFmtId="0" fontId="0" fillId="0" borderId="15" xfId="0" applyFill="1" applyBorder="1" applyAlignment="1">
      <alignment horizontal="center" vertical="center" wrapText="1"/>
    </xf>
    <xf numFmtId="0" fontId="0" fillId="0" borderId="15" xfId="0" applyBorder="1" applyAlignment="1">
      <alignment vertical="center" wrapText="1"/>
    </xf>
    <xf numFmtId="0" fontId="0" fillId="0" borderId="15" xfId="0" applyFill="1" applyBorder="1" applyAlignment="1">
      <alignment vertical="center" wrapText="1"/>
    </xf>
    <xf numFmtId="0" fontId="0" fillId="0" borderId="18" xfId="0" applyBorder="1">
      <alignment vertical="center"/>
    </xf>
    <xf numFmtId="0" fontId="0" fillId="0" borderId="9" xfId="0" applyBorder="1">
      <alignment vertical="center"/>
    </xf>
    <xf numFmtId="0" fontId="0" fillId="0" borderId="9" xfId="0" applyBorder="1" applyAlignment="1">
      <alignment vertical="center" wrapText="1"/>
    </xf>
    <xf numFmtId="0" fontId="0" fillId="0" borderId="19" xfId="0" applyBorder="1" applyAlignment="1">
      <alignment horizontal="right"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0" fillId="0" borderId="15" xfId="0" applyBorder="1">
      <alignment vertical="center"/>
    </xf>
    <xf numFmtId="0" fontId="20" fillId="0" borderId="13" xfId="0" applyFont="1" applyBorder="1" applyAlignment="1">
      <alignment horizontal="center" vertical="center" wrapText="1"/>
    </xf>
    <xf numFmtId="0" fontId="2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14" fontId="24" fillId="0" borderId="1" xfId="0" applyNumberFormat="1" applyFont="1" applyBorder="1" applyAlignment="1">
      <alignment horizontal="center" vertical="center" wrapText="1"/>
    </xf>
    <xf numFmtId="0" fontId="25"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14" fontId="25" fillId="0" borderId="1" xfId="0" applyNumberFormat="1" applyFont="1" applyBorder="1" applyAlignment="1">
      <alignment horizontal="center" vertical="center" wrapText="1"/>
    </xf>
    <xf numFmtId="0" fontId="26" fillId="0" borderId="10" xfId="0" applyFont="1" applyFill="1" applyBorder="1">
      <alignment vertical="center"/>
    </xf>
    <xf numFmtId="0" fontId="26" fillId="0" borderId="10" xfId="0" applyFont="1" applyBorder="1" applyAlignment="1">
      <alignment vertical="center" wrapText="1"/>
    </xf>
    <xf numFmtId="0" fontId="26" fillId="0" borderId="10" xfId="0" applyFont="1" applyFill="1" applyBorder="1" applyAlignment="1">
      <alignment vertical="center" wrapText="1"/>
    </xf>
    <xf numFmtId="0" fontId="27" fillId="0" borderId="10" xfId="0" applyFont="1" applyFill="1" applyBorder="1" applyAlignment="1">
      <alignment horizontal="center" vertical="center" wrapText="1"/>
    </xf>
    <xf numFmtId="14" fontId="26" fillId="0" borderId="10" xfId="0" applyNumberFormat="1" applyFont="1" applyBorder="1">
      <alignment vertical="center"/>
    </xf>
    <xf numFmtId="0" fontId="26" fillId="0" borderId="10" xfId="0" applyFont="1" applyBorder="1" applyAlignment="1">
      <alignment horizontal="center" vertical="center"/>
    </xf>
    <xf numFmtId="0" fontId="0" fillId="0" borderId="10" xfId="0" applyBorder="1" applyAlignment="1">
      <alignment horizontal="center" vertical="center"/>
    </xf>
    <xf numFmtId="0" fontId="6" fillId="0" borderId="7" xfId="1" applyFont="1" applyBorder="1" applyAlignment="1">
      <alignment horizontal="center" vertical="center" wrapText="1"/>
    </xf>
    <xf numFmtId="0" fontId="6" fillId="0" borderId="0" xfId="1" applyFont="1" applyBorder="1" applyAlignment="1">
      <alignment horizontal="center" vertical="center" wrapText="1"/>
    </xf>
    <xf numFmtId="0" fontId="10" fillId="0" borderId="0" xfId="1" applyFont="1" applyBorder="1" applyAlignment="1">
      <alignment horizontal="distributed" vertical="center" wrapText="1" justifyLastLine="1"/>
    </xf>
    <xf numFmtId="0" fontId="4" fillId="0" borderId="0" xfId="1" applyBorder="1" applyAlignment="1">
      <alignment horizontal="left" vertical="center"/>
    </xf>
    <xf numFmtId="0" fontId="4" fillId="0" borderId="0" xfId="1" applyBorder="1" applyAlignment="1">
      <alignment horizontal="center" vertical="center"/>
    </xf>
    <xf numFmtId="0" fontId="9" fillId="0" borderId="0" xfId="1" applyFont="1" applyBorder="1" applyAlignment="1">
      <alignment horizontal="center" vertical="center"/>
    </xf>
    <xf numFmtId="0" fontId="4" fillId="0" borderId="0" xfId="1" applyBorder="1" applyAlignment="1">
      <alignment horizontal="right" vertical="center"/>
    </xf>
    <xf numFmtId="0" fontId="8" fillId="0" borderId="0" xfId="1"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 fillId="0" borderId="0"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14" fontId="0" fillId="0" borderId="12" xfId="0" applyNumberFormat="1" applyBorder="1" applyAlignment="1">
      <alignment horizontal="center" vertical="center"/>
    </xf>
    <xf numFmtId="14" fontId="0" fillId="0" borderId="13" xfId="0" applyNumberFormat="1" applyBorder="1" applyAlignment="1">
      <alignment horizontal="center" vertical="center"/>
    </xf>
    <xf numFmtId="14" fontId="0" fillId="0" borderId="14"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5" xfId="0" applyNumberFormat="1" applyBorder="1" applyAlignment="1">
      <alignment horizontal="center" vertical="center"/>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15" xfId="0" applyBorder="1">
      <alignment vertical="center"/>
    </xf>
    <xf numFmtId="0" fontId="0" fillId="0" borderId="17" xfId="0" applyBorder="1">
      <alignment vertical="center"/>
    </xf>
    <xf numFmtId="0" fontId="0" fillId="0" borderId="16" xfId="0" applyBorder="1">
      <alignment vertical="center"/>
    </xf>
    <xf numFmtId="0" fontId="0" fillId="0" borderId="0" xfId="0" applyBorder="1" applyAlignment="1">
      <alignment horizontal="left" vertical="center"/>
    </xf>
    <xf numFmtId="14" fontId="20" fillId="0" borderId="1" xfId="0" applyNumberFormat="1" applyFont="1" applyBorder="1" applyAlignment="1">
      <alignment horizontal="center" vertical="center" wrapText="1"/>
    </xf>
    <xf numFmtId="14" fontId="20" fillId="0" borderId="13" xfId="0" applyNumberFormat="1" applyFont="1" applyBorder="1" applyAlignment="1">
      <alignment horizontal="center" vertical="center" wrapText="1"/>
    </xf>
    <xf numFmtId="14" fontId="20" fillId="0" borderId="14" xfId="0" applyNumberFormat="1"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cellXfs>
  <cellStyles count="27">
    <cellStyle name="category" xfId="2"/>
    <cellStyle name="Grey" xfId="3"/>
    <cellStyle name="HEADER" xfId="4"/>
    <cellStyle name="Header1" xfId="5"/>
    <cellStyle name="Header2" xfId="6"/>
    <cellStyle name="Input [yellow]" xfId="7"/>
    <cellStyle name="Model" xfId="8"/>
    <cellStyle name="Normal - Style1" xfId="9"/>
    <cellStyle name="Percent [2]" xfId="10"/>
    <cellStyle name="subhead" xfId="11"/>
    <cellStyle name="콤마 [0]_95" xfId="12"/>
    <cellStyle name="콤마_95" xfId="13"/>
    <cellStyle name="표준" xfId="0" builtinId="0"/>
    <cellStyle name="표준 2" xfId="1"/>
    <cellStyle name="표준 2 2" xfId="14"/>
    <cellStyle name="표준 2 3" xfId="15"/>
    <cellStyle name="표준 2 4" xfId="16"/>
    <cellStyle name="표준 2 5" xfId="17"/>
    <cellStyle name="표준 3" xfId="18"/>
    <cellStyle name="표준 3 2" xfId="19"/>
    <cellStyle name="표준 3 3" xfId="20"/>
    <cellStyle name="표준 3 3 2" xfId="21"/>
    <cellStyle name="표준 3 4" xfId="22"/>
    <cellStyle name="표준 3 4 2" xfId="23"/>
    <cellStyle name="표준 3 5" xfId="24"/>
    <cellStyle name="표준 4" xfId="25"/>
    <cellStyle name="표준 5 2"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2609850</xdr:colOff>
      <xdr:row>0</xdr:row>
      <xdr:rowOff>21327</xdr:rowOff>
    </xdr:from>
    <xdr:to>
      <xdr:col>7</xdr:col>
      <xdr:colOff>0</xdr:colOff>
      <xdr:row>2</xdr:row>
      <xdr:rowOff>330200</xdr:rowOff>
    </xdr:to>
    <xdr:pic>
      <xdr:nvPicPr>
        <xdr:cNvPr id="102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6407150" y="21327"/>
          <a:ext cx="2552700" cy="893073"/>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0629;&#47924;&#54260;&#45908;/02.%20&#50504;&#51204;&#48372;&#44148;&#44221;&#50689;&#49884;&#49828;&#53596;/&#48277;&#44508;%20&#44288;&#47144;/01.%20HW-&#50504;&#51204;-031%20&#48277;&#44508;&#46321;&#47197;&#48512;%20(0)/HW-&#50504;&#51204;-031%20&#48277;&#44508;&#46321;&#47197;&#48512;%20(2)_&#44288;&#47532;&#483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갑지"/>
      <sheetName val="목차"/>
      <sheetName val="법규 등록부"/>
    </sheetNames>
    <sheetDataSet>
      <sheetData sheetId="0"/>
      <sheetData sheetId="1">
        <row r="21">
          <cell r="I21" t="str">
            <v>2023.06.28</v>
          </cell>
        </row>
        <row r="22">
          <cell r="I22" t="str">
            <v>2022.08.04</v>
          </cell>
        </row>
        <row r="23">
          <cell r="I23" t="str">
            <v>2023.06.28</v>
          </cell>
        </row>
        <row r="24">
          <cell r="I24" t="str">
            <v>2023.06.28</v>
          </cell>
        </row>
      </sheetData>
      <sheetData sheetId="2"/>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S39"/>
  <sheetViews>
    <sheetView view="pageBreakPreview" zoomScaleNormal="85" zoomScaleSheetLayoutView="100" workbookViewId="0">
      <selection activeCell="J16" sqref="J16:M16"/>
    </sheetView>
  </sheetViews>
  <sheetFormatPr defaultColWidth="8.81640625" defaultRowHeight="17"/>
  <cols>
    <col min="1" max="19" width="4.81640625" style="12" customWidth="1"/>
    <col min="20" max="16384" width="8.81640625" style="12"/>
  </cols>
  <sheetData>
    <row r="1" spans="1:19" ht="19.5" customHeight="1" thickBot="1">
      <c r="A1" s="10"/>
      <c r="B1" s="11"/>
      <c r="C1" s="11"/>
      <c r="D1" s="11"/>
      <c r="E1" s="11"/>
      <c r="F1" s="11"/>
      <c r="G1" s="11"/>
      <c r="H1" s="11"/>
      <c r="I1" s="11"/>
      <c r="J1" s="11"/>
      <c r="K1" s="11"/>
      <c r="L1" s="11"/>
      <c r="M1" s="11"/>
      <c r="N1" s="11"/>
      <c r="O1" s="11"/>
      <c r="P1" s="11"/>
      <c r="Q1" s="11"/>
      <c r="R1" s="11"/>
      <c r="S1" s="11"/>
    </row>
    <row r="2" spans="1:19" ht="19.5" customHeight="1" thickTop="1">
      <c r="A2" s="11"/>
      <c r="B2" s="74" t="s">
        <v>218</v>
      </c>
      <c r="C2" s="74"/>
      <c r="D2" s="74"/>
      <c r="E2" s="74"/>
      <c r="F2" s="74"/>
      <c r="G2" s="74"/>
      <c r="H2" s="74"/>
      <c r="I2" s="74"/>
      <c r="J2" s="74"/>
      <c r="K2" s="74"/>
      <c r="L2" s="74"/>
      <c r="M2" s="74"/>
      <c r="N2" s="74"/>
      <c r="O2" s="74"/>
      <c r="P2" s="74"/>
      <c r="Q2" s="74"/>
      <c r="R2" s="74"/>
      <c r="S2" s="11"/>
    </row>
    <row r="3" spans="1:19" ht="19.5" customHeight="1">
      <c r="A3" s="11"/>
      <c r="B3" s="75"/>
      <c r="C3" s="75"/>
      <c r="D3" s="75"/>
      <c r="E3" s="75"/>
      <c r="F3" s="75"/>
      <c r="G3" s="75"/>
      <c r="H3" s="75"/>
      <c r="I3" s="75"/>
      <c r="J3" s="75"/>
      <c r="K3" s="75"/>
      <c r="L3" s="75"/>
      <c r="M3" s="75"/>
      <c r="N3" s="75"/>
      <c r="O3" s="75"/>
      <c r="P3" s="75"/>
      <c r="Q3" s="75"/>
      <c r="R3" s="75"/>
      <c r="S3" s="11"/>
    </row>
    <row r="4" spans="1:19" ht="19.5" customHeight="1">
      <c r="A4" s="11"/>
      <c r="B4" s="75"/>
      <c r="C4" s="75"/>
      <c r="D4" s="75"/>
      <c r="E4" s="75"/>
      <c r="F4" s="75"/>
      <c r="G4" s="75"/>
      <c r="H4" s="75"/>
      <c r="I4" s="75"/>
      <c r="J4" s="75"/>
      <c r="K4" s="75"/>
      <c r="L4" s="75"/>
      <c r="M4" s="75"/>
      <c r="N4" s="75"/>
      <c r="O4" s="75"/>
      <c r="P4" s="75"/>
      <c r="Q4" s="75"/>
      <c r="R4" s="75"/>
      <c r="S4" s="11"/>
    </row>
    <row r="5" spans="1:19" ht="19.5" customHeight="1">
      <c r="A5" s="11"/>
      <c r="B5" s="75"/>
      <c r="C5" s="75"/>
      <c r="D5" s="75"/>
      <c r="E5" s="75"/>
      <c r="F5" s="75"/>
      <c r="G5" s="75"/>
      <c r="H5" s="75"/>
      <c r="I5" s="75"/>
      <c r="J5" s="75"/>
      <c r="K5" s="75"/>
      <c r="L5" s="75"/>
      <c r="M5" s="75"/>
      <c r="N5" s="75"/>
      <c r="O5" s="75"/>
      <c r="P5" s="75"/>
      <c r="Q5" s="75"/>
      <c r="R5" s="75"/>
      <c r="S5" s="11"/>
    </row>
    <row r="6" spans="1:19" ht="19.5" customHeight="1">
      <c r="A6" s="11"/>
      <c r="B6" s="75"/>
      <c r="C6" s="75"/>
      <c r="D6" s="75"/>
      <c r="E6" s="75"/>
      <c r="F6" s="75"/>
      <c r="G6" s="75"/>
      <c r="H6" s="75"/>
      <c r="I6" s="75"/>
      <c r="J6" s="75"/>
      <c r="K6" s="75"/>
      <c r="L6" s="75"/>
      <c r="M6" s="75"/>
      <c r="N6" s="75"/>
      <c r="O6" s="75"/>
      <c r="P6" s="75"/>
      <c r="Q6" s="75"/>
      <c r="R6" s="75"/>
      <c r="S6" s="11"/>
    </row>
    <row r="7" spans="1:19" ht="19.5" customHeight="1">
      <c r="A7" s="11"/>
      <c r="B7" s="75"/>
      <c r="C7" s="75"/>
      <c r="D7" s="75"/>
      <c r="E7" s="75"/>
      <c r="F7" s="75"/>
      <c r="G7" s="75"/>
      <c r="H7" s="75"/>
      <c r="I7" s="75"/>
      <c r="J7" s="75"/>
      <c r="K7" s="75"/>
      <c r="L7" s="75"/>
      <c r="M7" s="75"/>
      <c r="N7" s="75"/>
      <c r="O7" s="75"/>
      <c r="P7" s="75"/>
      <c r="Q7" s="75"/>
      <c r="R7" s="75"/>
      <c r="S7" s="11"/>
    </row>
    <row r="8" spans="1:19" ht="19.5" customHeight="1">
      <c r="A8" s="11"/>
      <c r="B8" s="75"/>
      <c r="C8" s="75"/>
      <c r="D8" s="75"/>
      <c r="E8" s="75"/>
      <c r="F8" s="75"/>
      <c r="G8" s="75"/>
      <c r="H8" s="75"/>
      <c r="I8" s="75"/>
      <c r="J8" s="75"/>
      <c r="K8" s="75"/>
      <c r="L8" s="75"/>
      <c r="M8" s="75"/>
      <c r="N8" s="75"/>
      <c r="O8" s="75"/>
      <c r="P8" s="75"/>
      <c r="Q8" s="75"/>
      <c r="R8" s="75"/>
      <c r="S8" s="11"/>
    </row>
    <row r="9" spans="1:19" ht="19.5" customHeight="1">
      <c r="A9" s="10"/>
      <c r="B9" s="75"/>
      <c r="C9" s="75"/>
      <c r="D9" s="75"/>
      <c r="E9" s="75"/>
      <c r="F9" s="75"/>
      <c r="G9" s="75"/>
      <c r="H9" s="75"/>
      <c r="I9" s="75"/>
      <c r="J9" s="75"/>
      <c r="K9" s="75"/>
      <c r="L9" s="75"/>
      <c r="M9" s="75"/>
      <c r="N9" s="75"/>
      <c r="O9" s="75"/>
      <c r="P9" s="75"/>
      <c r="Q9" s="75"/>
      <c r="R9" s="75"/>
      <c r="S9" s="10"/>
    </row>
    <row r="10" spans="1:19" ht="19.5" customHeight="1">
      <c r="A10" s="81"/>
      <c r="B10" s="81"/>
      <c r="C10" s="81"/>
      <c r="D10" s="81"/>
      <c r="E10" s="81"/>
      <c r="F10" s="81"/>
      <c r="G10" s="81"/>
      <c r="H10" s="81"/>
      <c r="I10" s="81"/>
      <c r="J10" s="81"/>
      <c r="K10" s="81"/>
      <c r="L10" s="81"/>
      <c r="M10" s="81"/>
      <c r="N10" s="81"/>
      <c r="O10" s="81"/>
      <c r="P10" s="81"/>
      <c r="Q10" s="81"/>
      <c r="R10" s="81"/>
      <c r="S10" s="81"/>
    </row>
    <row r="11" spans="1:19" ht="19.5" customHeight="1">
      <c r="A11" s="81"/>
      <c r="B11" s="81"/>
      <c r="C11" s="81"/>
      <c r="D11" s="81"/>
      <c r="E11" s="81"/>
      <c r="F11" s="81"/>
      <c r="G11" s="81"/>
      <c r="H11" s="81"/>
      <c r="I11" s="81"/>
      <c r="J11" s="81"/>
      <c r="K11" s="81"/>
      <c r="L11" s="81"/>
      <c r="M11" s="81"/>
      <c r="N11" s="81"/>
      <c r="O11" s="81"/>
      <c r="P11" s="81"/>
      <c r="Q11" s="81"/>
      <c r="R11" s="81"/>
      <c r="S11" s="81"/>
    </row>
    <row r="12" spans="1:19" ht="19.5" customHeight="1">
      <c r="A12" s="10"/>
      <c r="B12" s="10"/>
      <c r="C12" s="10"/>
      <c r="D12" s="10"/>
      <c r="E12" s="10"/>
      <c r="F12" s="10"/>
      <c r="G12" s="10"/>
      <c r="H12" s="10"/>
      <c r="I12" s="10"/>
      <c r="J12" s="10"/>
      <c r="K12" s="10"/>
      <c r="L12" s="10"/>
      <c r="M12" s="10"/>
      <c r="N12" s="10"/>
      <c r="O12" s="10"/>
      <c r="P12" s="10"/>
      <c r="Q12" s="10"/>
      <c r="R12" s="10"/>
      <c r="S12" s="10"/>
    </row>
    <row r="13" spans="1:19" ht="19.5" customHeight="1">
      <c r="A13" s="10"/>
      <c r="B13" s="10"/>
      <c r="C13" s="10"/>
      <c r="D13" s="10"/>
      <c r="E13" s="10"/>
      <c r="F13" s="10"/>
      <c r="G13" s="10"/>
      <c r="H13" s="10"/>
      <c r="I13" s="10"/>
      <c r="J13" s="10"/>
      <c r="K13" s="10"/>
      <c r="L13" s="10"/>
      <c r="M13" s="10"/>
      <c r="N13" s="10"/>
      <c r="O13" s="10"/>
      <c r="P13" s="10"/>
      <c r="Q13" s="10"/>
      <c r="R13" s="10"/>
      <c r="S13" s="10"/>
    </row>
    <row r="14" spans="1:19" ht="19.5" customHeight="1">
      <c r="A14" s="10"/>
      <c r="B14" s="10"/>
      <c r="C14" s="10"/>
      <c r="D14" s="10"/>
      <c r="E14" s="10"/>
      <c r="F14" s="10"/>
      <c r="G14" s="78"/>
      <c r="H14" s="78"/>
      <c r="I14" s="78"/>
      <c r="J14" s="78"/>
      <c r="K14" s="78"/>
      <c r="L14" s="78"/>
      <c r="M14" s="78"/>
      <c r="N14" s="10"/>
      <c r="O14" s="10"/>
      <c r="P14" s="10"/>
      <c r="Q14" s="10"/>
      <c r="R14" s="10"/>
      <c r="S14" s="10"/>
    </row>
    <row r="15" spans="1:19" ht="19.5" customHeight="1">
      <c r="A15" s="10"/>
      <c r="B15" s="10"/>
      <c r="C15" s="10"/>
      <c r="D15" s="10"/>
      <c r="E15" s="10"/>
      <c r="F15" s="10"/>
      <c r="G15" s="78"/>
      <c r="H15" s="78"/>
      <c r="I15" s="78"/>
      <c r="J15" s="78"/>
      <c r="K15" s="78"/>
      <c r="L15" s="78"/>
      <c r="M15" s="78"/>
      <c r="N15" s="10"/>
      <c r="O15" s="10"/>
      <c r="P15" s="10"/>
      <c r="Q15" s="10"/>
      <c r="R15" s="10"/>
      <c r="S15" s="10"/>
    </row>
    <row r="16" spans="1:19" ht="19.5" customHeight="1">
      <c r="A16" s="10"/>
      <c r="B16" s="10"/>
      <c r="C16" s="10"/>
      <c r="D16" s="10"/>
      <c r="E16" s="10"/>
      <c r="F16" s="10"/>
      <c r="G16" s="78"/>
      <c r="H16" s="78"/>
      <c r="I16" s="78"/>
      <c r="J16" s="78"/>
      <c r="K16" s="78"/>
      <c r="L16" s="78"/>
      <c r="M16" s="78"/>
      <c r="N16" s="10"/>
      <c r="O16" s="10"/>
      <c r="P16" s="10"/>
      <c r="Q16" s="10"/>
      <c r="R16" s="10"/>
      <c r="S16" s="10"/>
    </row>
    <row r="17" spans="1:19" ht="19.5" customHeight="1">
      <c r="A17" s="10"/>
      <c r="B17" s="10"/>
      <c r="C17" s="10"/>
      <c r="D17" s="10"/>
      <c r="E17" s="10"/>
      <c r="F17" s="10"/>
      <c r="G17" s="78"/>
      <c r="H17" s="78"/>
      <c r="I17" s="78"/>
      <c r="J17" s="78"/>
      <c r="K17" s="78"/>
      <c r="L17" s="78"/>
      <c r="M17" s="78"/>
      <c r="N17" s="10"/>
      <c r="O17" s="10"/>
      <c r="P17" s="10"/>
      <c r="Q17" s="10"/>
      <c r="R17" s="10"/>
      <c r="S17" s="10"/>
    </row>
    <row r="18" spans="1:19" ht="19.5" customHeight="1">
      <c r="A18" s="13"/>
      <c r="B18" s="13"/>
      <c r="C18" s="13"/>
      <c r="D18" s="13"/>
      <c r="E18" s="13"/>
      <c r="F18" s="13"/>
      <c r="G18" s="79"/>
      <c r="H18" s="79"/>
      <c r="I18" s="79"/>
      <c r="J18" s="80"/>
      <c r="K18" s="80"/>
      <c r="L18" s="80"/>
      <c r="M18" s="80"/>
      <c r="N18" s="13"/>
      <c r="O18" s="13"/>
      <c r="P18" s="13"/>
      <c r="Q18" s="13"/>
      <c r="R18" s="13"/>
      <c r="S18" s="13"/>
    </row>
    <row r="19" spans="1:19" ht="19.5" customHeight="1">
      <c r="A19" s="13"/>
      <c r="B19" s="13"/>
      <c r="C19" s="13"/>
      <c r="D19" s="13"/>
      <c r="E19" s="13"/>
      <c r="F19" s="13"/>
      <c r="G19" s="14"/>
      <c r="H19" s="14"/>
      <c r="I19" s="14"/>
      <c r="J19" s="14"/>
      <c r="K19" s="14"/>
      <c r="L19" s="14"/>
      <c r="M19" s="13"/>
      <c r="N19" s="13"/>
      <c r="O19" s="13"/>
      <c r="P19" s="13"/>
      <c r="Q19" s="13"/>
      <c r="R19" s="13"/>
      <c r="S19" s="13"/>
    </row>
    <row r="20" spans="1:19" ht="19.5" customHeight="1">
      <c r="A20" s="13"/>
      <c r="B20" s="13"/>
      <c r="C20" s="13"/>
      <c r="D20" s="13"/>
      <c r="E20" s="13"/>
      <c r="F20" s="13"/>
      <c r="G20" s="14"/>
      <c r="H20" s="14"/>
      <c r="I20" s="14"/>
      <c r="J20" s="14"/>
      <c r="K20" s="14"/>
      <c r="L20" s="14"/>
      <c r="M20" s="13"/>
      <c r="N20" s="13"/>
      <c r="O20" s="13"/>
      <c r="P20" s="13"/>
      <c r="Q20" s="13"/>
      <c r="R20" s="13"/>
      <c r="S20" s="13"/>
    </row>
    <row r="21" spans="1:19" ht="19.5" customHeight="1">
      <c r="A21" s="13"/>
      <c r="B21" s="13"/>
      <c r="C21" s="13"/>
      <c r="D21" s="13"/>
      <c r="E21" s="13"/>
      <c r="F21" s="13"/>
      <c r="G21" s="13"/>
      <c r="H21" s="13"/>
      <c r="I21" s="13"/>
      <c r="J21" s="13"/>
      <c r="K21" s="13"/>
      <c r="L21" s="13"/>
      <c r="M21" s="13"/>
      <c r="N21" s="13"/>
      <c r="O21" s="13"/>
      <c r="P21" s="13"/>
      <c r="Q21" s="13"/>
      <c r="R21" s="13"/>
      <c r="S21" s="13"/>
    </row>
    <row r="22" spans="1:19" ht="19.5" customHeight="1">
      <c r="A22" s="13"/>
      <c r="B22" s="13"/>
      <c r="C22" s="13"/>
      <c r="D22" s="13"/>
      <c r="E22" s="13"/>
      <c r="F22" s="13"/>
      <c r="G22" s="13"/>
      <c r="H22" s="13"/>
      <c r="I22" s="13"/>
      <c r="J22" s="13"/>
      <c r="K22" s="13"/>
      <c r="L22" s="13"/>
      <c r="M22" s="13"/>
      <c r="N22" s="13"/>
      <c r="O22" s="13"/>
      <c r="P22" s="13"/>
      <c r="Q22" s="13"/>
      <c r="R22" s="13"/>
      <c r="S22" s="13"/>
    </row>
    <row r="23" spans="1:19" ht="19.5" customHeight="1">
      <c r="A23" s="13"/>
      <c r="B23" s="13"/>
      <c r="C23" s="13"/>
      <c r="D23" s="13"/>
      <c r="E23" s="13"/>
      <c r="F23" s="15"/>
      <c r="G23" s="13"/>
      <c r="H23" s="15"/>
      <c r="I23" s="13"/>
      <c r="J23" s="15"/>
      <c r="K23" s="13"/>
      <c r="L23" s="15"/>
      <c r="M23" s="13"/>
      <c r="N23" s="15"/>
      <c r="O23" s="13"/>
      <c r="P23" s="13"/>
      <c r="Q23" s="13"/>
      <c r="R23" s="13"/>
      <c r="S23" s="13"/>
    </row>
    <row r="24" spans="1:19" ht="19.5" customHeight="1">
      <c r="A24" s="13"/>
      <c r="B24" s="13"/>
      <c r="C24" s="13"/>
      <c r="D24" s="13"/>
      <c r="E24" s="13"/>
      <c r="F24" s="15"/>
      <c r="G24" s="13"/>
      <c r="H24" s="15"/>
      <c r="I24" s="13"/>
      <c r="J24" s="15"/>
      <c r="K24" s="13"/>
      <c r="L24" s="15"/>
      <c r="M24" s="13"/>
      <c r="N24" s="15"/>
      <c r="O24" s="13"/>
      <c r="P24" s="13"/>
      <c r="Q24" s="13"/>
      <c r="R24" s="13"/>
      <c r="S24" s="13"/>
    </row>
    <row r="25" spans="1:19" ht="19.5" customHeight="1">
      <c r="A25" s="13"/>
      <c r="B25" s="13"/>
      <c r="C25" s="13"/>
      <c r="D25" s="13"/>
      <c r="E25" s="13"/>
      <c r="F25" s="15"/>
      <c r="G25" s="13"/>
      <c r="H25" s="15"/>
      <c r="I25" s="13"/>
      <c r="J25" s="15"/>
      <c r="K25" s="13"/>
      <c r="L25" s="15"/>
      <c r="M25" s="13"/>
      <c r="N25" s="15"/>
      <c r="O25" s="13"/>
      <c r="P25" s="13"/>
      <c r="Q25" s="13"/>
      <c r="R25" s="13"/>
      <c r="S25" s="13"/>
    </row>
    <row r="26" spans="1:19" ht="19.5" customHeight="1">
      <c r="A26" s="13"/>
      <c r="B26" s="13"/>
      <c r="C26" s="13"/>
      <c r="D26" s="13"/>
      <c r="E26" s="13"/>
      <c r="F26" s="15"/>
      <c r="G26" s="13"/>
      <c r="H26" s="15"/>
      <c r="I26" s="13"/>
      <c r="J26" s="15"/>
      <c r="K26" s="13"/>
      <c r="L26" s="15"/>
      <c r="M26" s="13"/>
      <c r="N26" s="15"/>
      <c r="O26" s="13"/>
      <c r="P26" s="13"/>
      <c r="Q26" s="13"/>
      <c r="R26" s="13"/>
      <c r="S26" s="13"/>
    </row>
    <row r="27" spans="1:19" ht="19.5" customHeight="1">
      <c r="A27" s="13"/>
      <c r="B27" s="13"/>
      <c r="C27" s="13"/>
      <c r="D27" s="13"/>
      <c r="E27" s="13"/>
      <c r="F27" s="15"/>
      <c r="G27" s="13"/>
      <c r="H27" s="15"/>
      <c r="I27" s="13"/>
      <c r="J27" s="15"/>
      <c r="K27" s="13"/>
      <c r="L27" s="15"/>
      <c r="M27" s="13"/>
      <c r="N27" s="15"/>
      <c r="O27" s="13"/>
      <c r="P27" s="13"/>
      <c r="Q27" s="13"/>
      <c r="R27" s="13"/>
      <c r="S27" s="13"/>
    </row>
    <row r="28" spans="1:19" ht="19.5" customHeight="1">
      <c r="A28" s="13"/>
      <c r="B28" s="13"/>
      <c r="C28" s="13"/>
      <c r="D28" s="13"/>
      <c r="E28" s="13"/>
      <c r="F28" s="13"/>
      <c r="G28" s="13"/>
      <c r="H28" s="13"/>
      <c r="I28" s="13"/>
      <c r="J28" s="13"/>
      <c r="K28" s="15"/>
      <c r="L28" s="16"/>
      <c r="M28" s="11"/>
      <c r="N28" s="11"/>
      <c r="O28" s="11"/>
      <c r="P28" s="11"/>
      <c r="Q28" s="11"/>
      <c r="R28" s="11"/>
      <c r="S28" s="13"/>
    </row>
    <row r="29" spans="1:19" ht="19.5" customHeight="1">
      <c r="A29" s="13"/>
      <c r="B29" s="13"/>
      <c r="C29" s="13"/>
      <c r="D29" s="13"/>
      <c r="E29" s="13"/>
      <c r="F29" s="13"/>
      <c r="G29" s="13"/>
      <c r="H29" s="13"/>
      <c r="I29" s="13"/>
      <c r="J29" s="13"/>
      <c r="K29" s="15"/>
      <c r="L29" s="16"/>
      <c r="M29" s="11"/>
      <c r="N29" s="11"/>
      <c r="O29" s="11"/>
      <c r="P29" s="11"/>
      <c r="Q29" s="11"/>
      <c r="R29" s="11"/>
      <c r="S29" s="13"/>
    </row>
    <row r="30" spans="1:19" ht="19.5" customHeight="1">
      <c r="A30" s="13"/>
      <c r="B30" s="13"/>
      <c r="C30" s="13"/>
      <c r="D30" s="13"/>
      <c r="E30" s="13"/>
      <c r="F30" s="13"/>
      <c r="G30" s="13"/>
      <c r="H30" s="13"/>
      <c r="I30" s="13"/>
      <c r="J30" s="13"/>
      <c r="K30" s="15"/>
      <c r="L30" s="16"/>
      <c r="M30" s="11"/>
      <c r="N30" s="11"/>
      <c r="O30" s="11"/>
      <c r="P30" s="11"/>
      <c r="Q30" s="11"/>
      <c r="R30" s="11"/>
      <c r="S30" s="13"/>
    </row>
    <row r="31" spans="1:19" ht="19.5" customHeight="1">
      <c r="A31" s="13"/>
      <c r="B31" s="13"/>
      <c r="C31" s="13"/>
      <c r="D31" s="13"/>
      <c r="E31" s="76" t="s">
        <v>9</v>
      </c>
      <c r="F31" s="76"/>
      <c r="G31" s="76"/>
      <c r="H31" s="76"/>
      <c r="I31" s="76"/>
      <c r="J31" s="76"/>
      <c r="K31" s="76"/>
      <c r="L31" s="76"/>
      <c r="M31" s="76"/>
      <c r="N31" s="76"/>
      <c r="O31" s="76"/>
      <c r="P31" s="11"/>
      <c r="Q31" s="11"/>
      <c r="R31" s="11"/>
      <c r="S31" s="13"/>
    </row>
    <row r="32" spans="1:19" ht="19.5" customHeight="1">
      <c r="A32" s="13"/>
      <c r="B32" s="13"/>
      <c r="C32" s="13"/>
      <c r="D32" s="13"/>
      <c r="E32" s="76"/>
      <c r="F32" s="76"/>
      <c r="G32" s="76"/>
      <c r="H32" s="76"/>
      <c r="I32" s="76"/>
      <c r="J32" s="76"/>
      <c r="K32" s="76"/>
      <c r="L32" s="76"/>
      <c r="M32" s="76"/>
      <c r="N32" s="76"/>
      <c r="O32" s="76"/>
      <c r="P32" s="11"/>
      <c r="Q32" s="11"/>
      <c r="R32" s="11"/>
      <c r="S32" s="13"/>
    </row>
    <row r="33" spans="1:19" ht="19.5" customHeight="1">
      <c r="A33" s="13"/>
      <c r="B33" s="13"/>
      <c r="C33" s="13"/>
      <c r="D33" s="13"/>
      <c r="E33" s="13"/>
      <c r="F33" s="11"/>
      <c r="G33" s="11"/>
      <c r="H33" s="11"/>
      <c r="I33" s="11"/>
      <c r="J33" s="11"/>
      <c r="K33" s="11"/>
      <c r="L33" s="11"/>
      <c r="M33" s="11"/>
      <c r="N33" s="11"/>
      <c r="O33" s="11"/>
      <c r="P33" s="11"/>
      <c r="Q33" s="11"/>
      <c r="R33" s="11"/>
      <c r="S33" s="13"/>
    </row>
    <row r="34" spans="1:19" ht="19.5" customHeight="1">
      <c r="A34" s="13"/>
      <c r="B34" s="13"/>
      <c r="C34" s="13"/>
      <c r="D34" s="17"/>
      <c r="E34" s="17"/>
      <c r="F34" s="17"/>
      <c r="G34" s="17"/>
      <c r="H34" s="17"/>
      <c r="I34" s="17"/>
      <c r="J34" s="17"/>
      <c r="K34" s="17"/>
      <c r="L34" s="17"/>
      <c r="M34" s="17"/>
      <c r="N34" s="17"/>
      <c r="O34" s="17"/>
      <c r="P34" s="17"/>
      <c r="Q34" s="11"/>
      <c r="R34" s="11"/>
      <c r="S34" s="13"/>
    </row>
    <row r="35" spans="1:19" ht="19.5" customHeight="1">
      <c r="A35" s="13"/>
      <c r="B35" s="13"/>
      <c r="C35" s="13"/>
      <c r="D35" s="77"/>
      <c r="E35" s="77"/>
      <c r="F35" s="77"/>
      <c r="G35" s="77"/>
      <c r="H35" s="77"/>
      <c r="I35" s="77"/>
      <c r="J35" s="77"/>
      <c r="K35" s="77"/>
      <c r="L35" s="77"/>
      <c r="M35" s="77"/>
      <c r="N35" s="77"/>
      <c r="O35" s="77"/>
      <c r="P35" s="77"/>
      <c r="Q35" s="11"/>
      <c r="R35" s="11"/>
      <c r="S35" s="13"/>
    </row>
    <row r="36" spans="1:19" ht="19.5" customHeight="1">
      <c r="A36" s="13"/>
      <c r="B36" s="13"/>
      <c r="C36" s="13"/>
      <c r="D36" s="13"/>
      <c r="E36" s="13"/>
      <c r="F36" s="11"/>
      <c r="G36" s="78"/>
      <c r="H36" s="78"/>
      <c r="I36" s="78"/>
      <c r="J36" s="78"/>
      <c r="K36" s="78"/>
      <c r="L36" s="78"/>
      <c r="M36" s="78"/>
      <c r="N36" s="11"/>
      <c r="O36" s="13"/>
      <c r="P36" s="13"/>
      <c r="Q36" s="13"/>
      <c r="R36" s="13"/>
      <c r="S36" s="13"/>
    </row>
    <row r="37" spans="1:19" ht="19.5" customHeight="1">
      <c r="A37" s="13"/>
      <c r="B37" s="13"/>
      <c r="C37" s="13"/>
      <c r="D37" s="13"/>
      <c r="E37" s="13"/>
      <c r="F37" s="11"/>
      <c r="G37" s="79"/>
      <c r="H37" s="79"/>
      <c r="I37" s="79"/>
      <c r="J37" s="79"/>
      <c r="K37" s="79"/>
      <c r="L37" s="79"/>
      <c r="M37" s="79"/>
      <c r="N37" s="11"/>
      <c r="O37" s="13"/>
      <c r="P37" s="13"/>
      <c r="Q37" s="13"/>
      <c r="R37" s="13"/>
      <c r="S37" s="13"/>
    </row>
    <row r="38" spans="1:19" ht="15" customHeight="1">
      <c r="A38" s="13"/>
      <c r="B38" s="13"/>
      <c r="C38" s="13"/>
      <c r="D38" s="13"/>
      <c r="E38" s="13"/>
      <c r="F38" s="13"/>
      <c r="G38" s="18"/>
      <c r="H38" s="13"/>
      <c r="I38" s="13"/>
      <c r="J38" s="13"/>
      <c r="K38" s="13"/>
      <c r="L38" s="13"/>
      <c r="M38" s="13"/>
      <c r="N38" s="13"/>
      <c r="O38" s="13"/>
      <c r="P38" s="13"/>
      <c r="Q38" s="13"/>
      <c r="R38" s="13"/>
      <c r="S38" s="18"/>
    </row>
    <row r="39" spans="1:19" ht="15" customHeight="1">
      <c r="A39" s="13"/>
      <c r="B39" s="13"/>
      <c r="C39" s="13"/>
      <c r="D39" s="13"/>
      <c r="E39" s="13"/>
      <c r="F39" s="13"/>
      <c r="G39" s="13"/>
      <c r="H39" s="13"/>
      <c r="I39" s="13"/>
      <c r="J39" s="13"/>
      <c r="K39" s="13"/>
      <c r="L39" s="13"/>
      <c r="M39" s="13"/>
      <c r="N39" s="13"/>
      <c r="O39" s="13"/>
      <c r="P39" s="13"/>
      <c r="Q39" s="13"/>
      <c r="R39" s="13"/>
      <c r="S39" s="13"/>
    </row>
  </sheetData>
  <mergeCells count="16">
    <mergeCell ref="B2:R9"/>
    <mergeCell ref="E31:O32"/>
    <mergeCell ref="D35:P35"/>
    <mergeCell ref="G36:M36"/>
    <mergeCell ref="G37:M37"/>
    <mergeCell ref="G16:I16"/>
    <mergeCell ref="J16:M16"/>
    <mergeCell ref="G17:I17"/>
    <mergeCell ref="J17:M17"/>
    <mergeCell ref="G18:I18"/>
    <mergeCell ref="J18:M18"/>
    <mergeCell ref="A10:S11"/>
    <mergeCell ref="G14:I14"/>
    <mergeCell ref="J14:M14"/>
    <mergeCell ref="G15:I15"/>
    <mergeCell ref="J15:M15"/>
  </mergeCells>
  <phoneticPr fontId="3" type="noConversion"/>
  <pageMargins left="0.70866141732283461" right="0.70866141732283461" top="0.74803149606299213" bottom="0.74803149606299213" header="0.31496062992125984" footer="0.31496062992125984"/>
  <pageSetup paperSize="9" scale="97" fitToWidth="0" fitToHeight="0" orientation="portrait" r:id="rId1"/>
</worksheet>
</file>

<file path=xl/worksheets/sheet2.xml><?xml version="1.0" encoding="utf-8"?>
<worksheet xmlns="http://schemas.openxmlformats.org/spreadsheetml/2006/main" xmlns:r="http://schemas.openxmlformats.org/officeDocument/2006/relationships">
  <dimension ref="A1:J37"/>
  <sheetViews>
    <sheetView view="pageBreakPreview" zoomScale="115" zoomScaleNormal="100" zoomScaleSheetLayoutView="115" workbookViewId="0">
      <selection sqref="A1:J1"/>
    </sheetView>
  </sheetViews>
  <sheetFormatPr defaultRowHeight="16"/>
  <cols>
    <col min="1" max="1" width="7.81640625" customWidth="1"/>
    <col min="6" max="6" width="8.81640625" customWidth="1"/>
    <col min="7" max="7" width="7.54296875" customWidth="1"/>
    <col min="8" max="9" width="10.81640625" customWidth="1"/>
  </cols>
  <sheetData>
    <row r="1" spans="1:10" ht="41.5" customHeight="1">
      <c r="A1" s="92" t="s">
        <v>302</v>
      </c>
      <c r="B1" s="92"/>
      <c r="C1" s="92"/>
      <c r="D1" s="92"/>
      <c r="E1" s="92"/>
      <c r="F1" s="92"/>
      <c r="G1" s="92"/>
      <c r="H1" s="92"/>
      <c r="I1" s="92"/>
      <c r="J1" s="92"/>
    </row>
    <row r="2" spans="1:10" ht="11" customHeight="1">
      <c r="A2" s="3"/>
      <c r="B2" s="3"/>
      <c r="C2" s="3"/>
      <c r="D2" s="3"/>
      <c r="E2" s="3"/>
      <c r="F2" s="3"/>
      <c r="G2" s="3"/>
      <c r="H2" s="3"/>
      <c r="I2" s="3"/>
      <c r="J2" s="3"/>
    </row>
    <row r="3" spans="1:10" ht="20" customHeight="1">
      <c r="A3" s="93" t="s">
        <v>6</v>
      </c>
      <c r="B3" s="93"/>
      <c r="C3" s="94" t="s">
        <v>8</v>
      </c>
      <c r="D3" s="94"/>
      <c r="E3" s="94"/>
      <c r="F3" s="94"/>
      <c r="G3" s="93" t="s">
        <v>7</v>
      </c>
      <c r="H3" s="93"/>
      <c r="I3" s="96">
        <v>44774</v>
      </c>
      <c r="J3" s="94"/>
    </row>
    <row r="4" spans="1:10" ht="20" customHeight="1">
      <c r="A4" s="1" t="s">
        <v>0</v>
      </c>
      <c r="B4" s="95" t="s">
        <v>1</v>
      </c>
      <c r="C4" s="95"/>
      <c r="D4" s="95"/>
      <c r="E4" s="95"/>
      <c r="F4" s="95"/>
      <c r="G4" s="1" t="s">
        <v>3</v>
      </c>
      <c r="H4" s="1" t="s">
        <v>4</v>
      </c>
      <c r="I4" s="1" t="s">
        <v>5</v>
      </c>
      <c r="J4" s="1" t="s">
        <v>2</v>
      </c>
    </row>
    <row r="5" spans="1:10" ht="20" customHeight="1">
      <c r="A5" s="4">
        <v>1</v>
      </c>
      <c r="B5" s="82" t="s">
        <v>223</v>
      </c>
      <c r="C5" s="83"/>
      <c r="D5" s="83"/>
      <c r="E5" s="83"/>
      <c r="F5" s="84"/>
      <c r="G5" s="57" t="s">
        <v>224</v>
      </c>
      <c r="H5" s="58" t="s">
        <v>225</v>
      </c>
      <c r="I5" s="58" t="s">
        <v>225</v>
      </c>
      <c r="J5" s="2"/>
    </row>
    <row r="6" spans="1:10" ht="20" customHeight="1">
      <c r="A6" s="4">
        <v>2</v>
      </c>
      <c r="B6" s="82" t="s">
        <v>226</v>
      </c>
      <c r="C6" s="83"/>
      <c r="D6" s="83"/>
      <c r="E6" s="83"/>
      <c r="F6" s="84"/>
      <c r="G6" s="57" t="s">
        <v>227</v>
      </c>
      <c r="H6" s="58" t="s">
        <v>228</v>
      </c>
      <c r="I6" s="58" t="s">
        <v>229</v>
      </c>
      <c r="J6" s="2"/>
    </row>
    <row r="7" spans="1:10" ht="20" customHeight="1">
      <c r="A7" s="4">
        <v>3</v>
      </c>
      <c r="B7" s="82" t="s">
        <v>230</v>
      </c>
      <c r="C7" s="83"/>
      <c r="D7" s="83"/>
      <c r="E7" s="83"/>
      <c r="F7" s="84"/>
      <c r="G7" s="57" t="s">
        <v>231</v>
      </c>
      <c r="H7" s="58" t="s">
        <v>232</v>
      </c>
      <c r="I7" s="58" t="s">
        <v>229</v>
      </c>
      <c r="J7" s="2"/>
    </row>
    <row r="8" spans="1:10" ht="20" customHeight="1">
      <c r="A8" s="4">
        <v>4</v>
      </c>
      <c r="B8" s="82" t="s">
        <v>233</v>
      </c>
      <c r="C8" s="83"/>
      <c r="D8" s="83"/>
      <c r="E8" s="83"/>
      <c r="F8" s="84"/>
      <c r="G8" s="57" t="s">
        <v>231</v>
      </c>
      <c r="H8" s="58" t="s">
        <v>234</v>
      </c>
      <c r="I8" s="58" t="s">
        <v>235</v>
      </c>
      <c r="J8" s="2"/>
    </row>
    <row r="9" spans="1:10" ht="20" customHeight="1">
      <c r="A9" s="4">
        <v>5</v>
      </c>
      <c r="B9" s="82" t="s">
        <v>236</v>
      </c>
      <c r="C9" s="83"/>
      <c r="D9" s="83"/>
      <c r="E9" s="83"/>
      <c r="F9" s="84"/>
      <c r="G9" s="57" t="s">
        <v>224</v>
      </c>
      <c r="H9" s="58" t="s">
        <v>237</v>
      </c>
      <c r="I9" s="58" t="s">
        <v>238</v>
      </c>
      <c r="J9" s="2"/>
    </row>
    <row r="10" spans="1:10" ht="20" customHeight="1">
      <c r="A10" s="4">
        <v>6</v>
      </c>
      <c r="B10" s="82" t="s">
        <v>239</v>
      </c>
      <c r="C10" s="83"/>
      <c r="D10" s="83"/>
      <c r="E10" s="83"/>
      <c r="F10" s="84"/>
      <c r="G10" s="57" t="s">
        <v>227</v>
      </c>
      <c r="H10" s="58" t="s">
        <v>240</v>
      </c>
      <c r="I10" s="58" t="s">
        <v>241</v>
      </c>
      <c r="J10" s="2"/>
    </row>
    <row r="11" spans="1:10" ht="20" customHeight="1">
      <c r="A11" s="4">
        <v>7</v>
      </c>
      <c r="B11" s="82" t="s">
        <v>242</v>
      </c>
      <c r="C11" s="83"/>
      <c r="D11" s="83"/>
      <c r="E11" s="83"/>
      <c r="F11" s="84"/>
      <c r="G11" s="57" t="s">
        <v>224</v>
      </c>
      <c r="H11" s="58" t="s">
        <v>243</v>
      </c>
      <c r="I11" s="58" t="s">
        <v>243</v>
      </c>
      <c r="J11" s="2"/>
    </row>
    <row r="12" spans="1:10" ht="20" customHeight="1">
      <c r="A12" s="4">
        <v>8</v>
      </c>
      <c r="B12" s="82" t="s">
        <v>244</v>
      </c>
      <c r="C12" s="83"/>
      <c r="D12" s="83"/>
      <c r="E12" s="83"/>
      <c r="F12" s="84"/>
      <c r="G12" s="57" t="s">
        <v>227</v>
      </c>
      <c r="H12" s="58" t="s">
        <v>245</v>
      </c>
      <c r="I12" s="58" t="s">
        <v>246</v>
      </c>
      <c r="J12" s="2"/>
    </row>
    <row r="13" spans="1:10" ht="20" customHeight="1">
      <c r="A13" s="4">
        <v>9</v>
      </c>
      <c r="B13" s="82" t="s">
        <v>247</v>
      </c>
      <c r="C13" s="83"/>
      <c r="D13" s="83"/>
      <c r="E13" s="83"/>
      <c r="F13" s="84"/>
      <c r="G13" s="57" t="s">
        <v>231</v>
      </c>
      <c r="H13" s="58" t="s">
        <v>248</v>
      </c>
      <c r="I13" s="58" t="s">
        <v>248</v>
      </c>
      <c r="J13" s="2"/>
    </row>
    <row r="14" spans="1:10" ht="20" customHeight="1">
      <c r="A14" s="4">
        <v>10</v>
      </c>
      <c r="B14" s="82" t="s">
        <v>249</v>
      </c>
      <c r="C14" s="83"/>
      <c r="D14" s="83"/>
      <c r="E14" s="83"/>
      <c r="F14" s="84"/>
      <c r="G14" s="57" t="s">
        <v>224</v>
      </c>
      <c r="H14" s="58" t="s">
        <v>250</v>
      </c>
      <c r="I14" s="58" t="s">
        <v>251</v>
      </c>
      <c r="J14" s="2"/>
    </row>
    <row r="15" spans="1:10" ht="20" customHeight="1">
      <c r="A15" s="4">
        <v>11</v>
      </c>
      <c r="B15" s="82" t="s">
        <v>252</v>
      </c>
      <c r="C15" s="83"/>
      <c r="D15" s="83"/>
      <c r="E15" s="83"/>
      <c r="F15" s="84"/>
      <c r="G15" s="57" t="s">
        <v>224</v>
      </c>
      <c r="H15" s="58" t="s">
        <v>248</v>
      </c>
      <c r="I15" s="58" t="s">
        <v>253</v>
      </c>
      <c r="J15" s="2"/>
    </row>
    <row r="16" spans="1:10" ht="20" customHeight="1">
      <c r="A16" s="4">
        <v>12</v>
      </c>
      <c r="B16" s="82" t="s">
        <v>254</v>
      </c>
      <c r="C16" s="83"/>
      <c r="D16" s="83"/>
      <c r="E16" s="83"/>
      <c r="F16" s="84"/>
      <c r="G16" s="57" t="s">
        <v>224</v>
      </c>
      <c r="H16" s="58" t="s">
        <v>255</v>
      </c>
      <c r="I16" s="58" t="s">
        <v>256</v>
      </c>
      <c r="J16" s="2"/>
    </row>
    <row r="17" spans="1:10" ht="20" customHeight="1">
      <c r="A17" s="4">
        <v>13</v>
      </c>
      <c r="B17" s="82" t="s">
        <v>257</v>
      </c>
      <c r="C17" s="83"/>
      <c r="D17" s="83"/>
      <c r="E17" s="83"/>
      <c r="F17" s="84"/>
      <c r="G17" s="57" t="s">
        <v>227</v>
      </c>
      <c r="H17" s="58" t="s">
        <v>258</v>
      </c>
      <c r="I17" s="58" t="s">
        <v>256</v>
      </c>
      <c r="J17" s="2"/>
    </row>
    <row r="18" spans="1:10" ht="20" customHeight="1">
      <c r="A18" s="4">
        <v>14</v>
      </c>
      <c r="B18" s="82" t="s">
        <v>259</v>
      </c>
      <c r="C18" s="83"/>
      <c r="D18" s="83"/>
      <c r="E18" s="83"/>
      <c r="F18" s="84"/>
      <c r="G18" s="57" t="s">
        <v>231</v>
      </c>
      <c r="H18" s="58" t="s">
        <v>260</v>
      </c>
      <c r="I18" s="58" t="s">
        <v>260</v>
      </c>
      <c r="J18" s="2"/>
    </row>
    <row r="19" spans="1:10" ht="20" customHeight="1">
      <c r="A19" s="4">
        <v>15</v>
      </c>
      <c r="B19" s="82" t="s">
        <v>261</v>
      </c>
      <c r="C19" s="83"/>
      <c r="D19" s="83"/>
      <c r="E19" s="83"/>
      <c r="F19" s="84"/>
      <c r="G19" s="57" t="s">
        <v>224</v>
      </c>
      <c r="H19" s="58" t="s">
        <v>243</v>
      </c>
      <c r="I19" s="58" t="s">
        <v>253</v>
      </c>
      <c r="J19" s="2"/>
    </row>
    <row r="20" spans="1:10" ht="31" customHeight="1">
      <c r="A20" s="4">
        <v>16</v>
      </c>
      <c r="B20" s="82" t="s">
        <v>262</v>
      </c>
      <c r="C20" s="83"/>
      <c r="D20" s="83"/>
      <c r="E20" s="83"/>
      <c r="F20" s="84"/>
      <c r="G20" s="57" t="s">
        <v>224</v>
      </c>
      <c r="H20" s="58" t="s">
        <v>263</v>
      </c>
      <c r="I20" s="58" t="s">
        <v>235</v>
      </c>
      <c r="J20" s="2"/>
    </row>
    <row r="21" spans="1:10" ht="20" customHeight="1">
      <c r="A21" s="61">
        <v>17</v>
      </c>
      <c r="B21" s="89" t="s">
        <v>264</v>
      </c>
      <c r="C21" s="90"/>
      <c r="D21" s="90"/>
      <c r="E21" s="90"/>
      <c r="F21" s="91"/>
      <c r="G21" s="62" t="s">
        <v>224</v>
      </c>
      <c r="H21" s="63" t="s">
        <v>255</v>
      </c>
      <c r="I21" s="63" t="s">
        <v>256</v>
      </c>
      <c r="J21" s="2"/>
    </row>
    <row r="22" spans="1:10" ht="20" customHeight="1">
      <c r="A22" s="61">
        <v>18</v>
      </c>
      <c r="B22" s="89" t="s">
        <v>265</v>
      </c>
      <c r="C22" s="90"/>
      <c r="D22" s="90"/>
      <c r="E22" s="90"/>
      <c r="F22" s="91"/>
      <c r="G22" s="62" t="s">
        <v>224</v>
      </c>
      <c r="H22" s="63" t="s">
        <v>266</v>
      </c>
      <c r="I22" s="63" t="s">
        <v>267</v>
      </c>
      <c r="J22" s="32"/>
    </row>
    <row r="23" spans="1:10" ht="20" customHeight="1">
      <c r="A23" s="61">
        <v>19</v>
      </c>
      <c r="B23" s="89" t="s">
        <v>268</v>
      </c>
      <c r="C23" s="90"/>
      <c r="D23" s="90"/>
      <c r="E23" s="90"/>
      <c r="F23" s="91"/>
      <c r="G23" s="62" t="s">
        <v>224</v>
      </c>
      <c r="H23" s="63" t="s">
        <v>255</v>
      </c>
      <c r="I23" s="63" t="s">
        <v>256</v>
      </c>
      <c r="J23" s="2"/>
    </row>
    <row r="24" spans="1:10" ht="20" customHeight="1">
      <c r="A24" s="61">
        <v>20</v>
      </c>
      <c r="B24" s="89" t="s">
        <v>269</v>
      </c>
      <c r="C24" s="90"/>
      <c r="D24" s="90"/>
      <c r="E24" s="90"/>
      <c r="F24" s="91"/>
      <c r="G24" s="62" t="s">
        <v>224</v>
      </c>
      <c r="H24" s="63" t="s">
        <v>255</v>
      </c>
      <c r="I24" s="63" t="s">
        <v>256</v>
      </c>
      <c r="J24" s="2"/>
    </row>
    <row r="25" spans="1:10" ht="20" customHeight="1">
      <c r="A25" s="64">
        <v>21</v>
      </c>
      <c r="B25" s="86" t="s">
        <v>270</v>
      </c>
      <c r="C25" s="87"/>
      <c r="D25" s="87"/>
      <c r="E25" s="87"/>
      <c r="F25" s="88"/>
      <c r="G25" s="65" t="s">
        <v>224</v>
      </c>
      <c r="H25" s="66" t="s">
        <v>271</v>
      </c>
      <c r="I25" s="66" t="s">
        <v>272</v>
      </c>
      <c r="J25" s="2"/>
    </row>
    <row r="26" spans="1:10" ht="20" customHeight="1">
      <c r="A26" s="64">
        <v>22</v>
      </c>
      <c r="B26" s="86" t="s">
        <v>273</v>
      </c>
      <c r="C26" s="87"/>
      <c r="D26" s="87"/>
      <c r="E26" s="87"/>
      <c r="F26" s="88"/>
      <c r="G26" s="65" t="s">
        <v>224</v>
      </c>
      <c r="H26" s="66" t="s">
        <v>274</v>
      </c>
      <c r="I26" s="66" t="s">
        <v>275</v>
      </c>
      <c r="J26" s="2"/>
    </row>
    <row r="27" spans="1:10" ht="20" customHeight="1">
      <c r="A27" s="64">
        <v>23</v>
      </c>
      <c r="B27" s="86" t="s">
        <v>276</v>
      </c>
      <c r="C27" s="87"/>
      <c r="D27" s="87"/>
      <c r="E27" s="87"/>
      <c r="F27" s="88"/>
      <c r="G27" s="65" t="s">
        <v>224</v>
      </c>
      <c r="H27" s="66" t="s">
        <v>277</v>
      </c>
      <c r="I27" s="66" t="s">
        <v>278</v>
      </c>
      <c r="J27" s="2"/>
    </row>
    <row r="28" spans="1:10" ht="20" customHeight="1">
      <c r="A28" s="64">
        <v>24</v>
      </c>
      <c r="B28" s="86" t="s">
        <v>279</v>
      </c>
      <c r="C28" s="87"/>
      <c r="D28" s="87"/>
      <c r="E28" s="87"/>
      <c r="F28" s="88"/>
      <c r="G28" s="65" t="s">
        <v>224</v>
      </c>
      <c r="H28" s="66" t="s">
        <v>280</v>
      </c>
      <c r="I28" s="66" t="s">
        <v>281</v>
      </c>
      <c r="J28" s="2"/>
    </row>
    <row r="29" spans="1:10" ht="20" customHeight="1">
      <c r="A29" s="64">
        <v>25</v>
      </c>
      <c r="B29" s="86" t="s">
        <v>282</v>
      </c>
      <c r="C29" s="87"/>
      <c r="D29" s="87"/>
      <c r="E29" s="87"/>
      <c r="F29" s="88"/>
      <c r="G29" s="65" t="s">
        <v>224</v>
      </c>
      <c r="H29" s="66" t="s">
        <v>283</v>
      </c>
      <c r="I29" s="66" t="s">
        <v>284</v>
      </c>
      <c r="J29" s="2"/>
    </row>
    <row r="30" spans="1:10" ht="20" customHeight="1">
      <c r="A30" s="4"/>
      <c r="B30" s="82"/>
      <c r="C30" s="83"/>
      <c r="D30" s="83"/>
      <c r="E30" s="83"/>
      <c r="F30" s="84"/>
      <c r="G30" s="2"/>
      <c r="H30" s="5"/>
      <c r="I30" s="5"/>
      <c r="J30" s="2"/>
    </row>
    <row r="31" spans="1:10" ht="20" customHeight="1">
      <c r="A31" s="4"/>
      <c r="B31" s="82"/>
      <c r="C31" s="83"/>
      <c r="D31" s="83"/>
      <c r="E31" s="83"/>
      <c r="F31" s="84"/>
      <c r="G31" s="2"/>
      <c r="H31" s="5"/>
      <c r="I31" s="5"/>
      <c r="J31" s="2"/>
    </row>
    <row r="32" spans="1:10" ht="20" customHeight="1">
      <c r="A32" s="4"/>
      <c r="B32" s="82"/>
      <c r="C32" s="83"/>
      <c r="D32" s="83"/>
      <c r="E32" s="83"/>
      <c r="F32" s="84"/>
      <c r="G32" s="2"/>
      <c r="H32" s="5"/>
      <c r="I32" s="5"/>
      <c r="J32" s="2"/>
    </row>
    <row r="33" spans="1:10" ht="20" customHeight="1">
      <c r="A33" s="4"/>
      <c r="B33" s="82"/>
      <c r="C33" s="83"/>
      <c r="D33" s="83"/>
      <c r="E33" s="83"/>
      <c r="F33" s="84"/>
      <c r="G33" s="2"/>
      <c r="H33" s="5"/>
      <c r="I33" s="5"/>
      <c r="J33" s="2"/>
    </row>
    <row r="34" spans="1:10" ht="20" customHeight="1">
      <c r="A34" s="4"/>
      <c r="B34" s="82"/>
      <c r="C34" s="83"/>
      <c r="D34" s="83"/>
      <c r="E34" s="83"/>
      <c r="F34" s="84"/>
      <c r="G34" s="2"/>
      <c r="H34" s="5"/>
      <c r="I34" s="5"/>
      <c r="J34" s="2"/>
    </row>
    <row r="35" spans="1:10" ht="20" customHeight="1">
      <c r="A35" s="4"/>
      <c r="B35" s="82"/>
      <c r="C35" s="83"/>
      <c r="D35" s="83"/>
      <c r="E35" s="83"/>
      <c r="F35" s="84"/>
      <c r="G35" s="2"/>
      <c r="H35" s="5"/>
      <c r="I35" s="5"/>
      <c r="J35" s="2"/>
    </row>
    <row r="36" spans="1:10" ht="20" customHeight="1">
      <c r="A36" s="4"/>
      <c r="B36" s="82"/>
      <c r="C36" s="83"/>
      <c r="D36" s="83"/>
      <c r="E36" s="83"/>
      <c r="F36" s="84"/>
      <c r="G36" s="2"/>
      <c r="H36" s="5"/>
      <c r="I36" s="5"/>
      <c r="J36" s="2"/>
    </row>
    <row r="37" spans="1:10" ht="20" customHeight="1">
      <c r="A37" s="6"/>
      <c r="B37" s="85"/>
      <c r="C37" s="85"/>
      <c r="D37" s="85"/>
      <c r="E37" s="85"/>
      <c r="F37" s="85"/>
      <c r="G37" s="7"/>
      <c r="H37" s="8"/>
      <c r="I37" s="8"/>
      <c r="J37" s="7"/>
    </row>
  </sheetData>
  <autoFilter ref="A4:J4">
    <filterColumn colId="1" showButton="0"/>
    <filterColumn colId="2" showButton="0"/>
    <filterColumn colId="3" showButton="0"/>
    <filterColumn colId="4" showButton="0"/>
  </autoFilter>
  <mergeCells count="39">
    <mergeCell ref="B10:F10"/>
    <mergeCell ref="B11:F11"/>
    <mergeCell ref="B12:F12"/>
    <mergeCell ref="B8:F8"/>
    <mergeCell ref="G3:H3"/>
    <mergeCell ref="B9:F9"/>
    <mergeCell ref="A1:J1"/>
    <mergeCell ref="A3:B3"/>
    <mergeCell ref="C3:F3"/>
    <mergeCell ref="B6:F6"/>
    <mergeCell ref="B7:F7"/>
    <mergeCell ref="B4:F4"/>
    <mergeCell ref="I3:J3"/>
    <mergeCell ref="B5:F5"/>
    <mergeCell ref="B22:F22"/>
    <mergeCell ref="B23:F23"/>
    <mergeCell ref="B20:F20"/>
    <mergeCell ref="B21:F21"/>
    <mergeCell ref="B18:F18"/>
    <mergeCell ref="B19:F19"/>
    <mergeCell ref="B28:F28"/>
    <mergeCell ref="B26:F26"/>
    <mergeCell ref="B27:F27"/>
    <mergeCell ref="B24:F24"/>
    <mergeCell ref="B25:F25"/>
    <mergeCell ref="B35:F35"/>
    <mergeCell ref="B37:F37"/>
    <mergeCell ref="B36:F36"/>
    <mergeCell ref="B34:F34"/>
    <mergeCell ref="B29:F29"/>
    <mergeCell ref="B30:F30"/>
    <mergeCell ref="B31:F31"/>
    <mergeCell ref="B32:F32"/>
    <mergeCell ref="B33:F33"/>
    <mergeCell ref="B13:F13"/>
    <mergeCell ref="B14:F14"/>
    <mergeCell ref="B15:F15"/>
    <mergeCell ref="B16:F16"/>
    <mergeCell ref="B17:F17"/>
  </mergeCells>
  <phoneticPr fontId="3" type="noConversion"/>
  <pageMargins left="0.70866141732283472" right="0.70866141732283472" top="0.74803149606299213" bottom="0.74803149606299213" header="0.31496062992125984" footer="0.31496062992125984"/>
  <pageSetup paperSize="9" scale="99" orientation="portrait" r:id="rId1"/>
  <headerFooter>
    <oddFooter>&amp;LHW-SHI-824&amp;C흥우산업(주)&amp;RA4(210X297)</oddFooter>
  </headerFooter>
</worksheet>
</file>

<file path=xl/worksheets/sheet3.xml><?xml version="1.0" encoding="utf-8"?>
<worksheet xmlns="http://schemas.openxmlformats.org/spreadsheetml/2006/main" xmlns:r="http://schemas.openxmlformats.org/officeDocument/2006/relationships">
  <dimension ref="A2:G135"/>
  <sheetViews>
    <sheetView tabSelected="1" view="pageBreakPreview" zoomScale="70" zoomScaleNormal="100" zoomScaleSheetLayoutView="70" workbookViewId="0">
      <pane ySplit="5" topLeftCell="A6" activePane="bottomLeft" state="frozen"/>
      <selection pane="bottomLeft" activeCell="J16" sqref="J16"/>
    </sheetView>
  </sheetViews>
  <sheetFormatPr defaultRowHeight="16"/>
  <cols>
    <col min="1" max="1" width="18" customWidth="1"/>
    <col min="2" max="2" width="11.1796875" customWidth="1"/>
    <col min="3" max="3" width="25.1796875" customWidth="1"/>
    <col min="4" max="4" width="51" customWidth="1"/>
    <col min="5" max="7" width="7.6328125" customWidth="1"/>
    <col min="8" max="8" width="2.1796875" customWidth="1"/>
  </cols>
  <sheetData>
    <row r="2" spans="1:7" ht="30">
      <c r="A2" s="21" t="s">
        <v>219</v>
      </c>
      <c r="B2" s="19"/>
      <c r="C2" s="19"/>
      <c r="D2" s="19"/>
      <c r="E2" s="19"/>
      <c r="F2" s="19"/>
      <c r="G2" s="19"/>
    </row>
    <row r="3" spans="1:7" ht="30">
      <c r="A3" s="21"/>
      <c r="B3" s="19"/>
      <c r="C3" s="19"/>
      <c r="D3" s="19"/>
      <c r="E3" s="19"/>
      <c r="F3" s="19"/>
      <c r="G3" s="19"/>
    </row>
    <row r="4" spans="1:7">
      <c r="A4" s="31"/>
      <c r="B4" s="114"/>
      <c r="C4" s="114"/>
      <c r="D4" s="45" t="s">
        <v>220</v>
      </c>
      <c r="E4" s="48" t="s">
        <v>215</v>
      </c>
      <c r="F4" s="107">
        <v>45211</v>
      </c>
      <c r="G4" s="107"/>
    </row>
    <row r="5" spans="1:7" ht="17">
      <c r="A5" s="44" t="s">
        <v>10</v>
      </c>
      <c r="B5" s="44" t="s">
        <v>13</v>
      </c>
      <c r="C5" s="44" t="s">
        <v>11</v>
      </c>
      <c r="D5" s="44" t="s">
        <v>12</v>
      </c>
      <c r="E5" s="44" t="s">
        <v>216</v>
      </c>
      <c r="F5" s="44" t="s">
        <v>217</v>
      </c>
      <c r="G5" s="44" t="s">
        <v>221</v>
      </c>
    </row>
    <row r="6" spans="1:7">
      <c r="A6" s="118" t="s">
        <v>14</v>
      </c>
      <c r="B6" s="116" t="str">
        <f>목차!I5</f>
        <v>2023.08.08</v>
      </c>
      <c r="C6" s="29" t="s">
        <v>191</v>
      </c>
      <c r="D6" s="29" t="s">
        <v>15</v>
      </c>
      <c r="E6" s="34">
        <v>1</v>
      </c>
      <c r="F6" s="47"/>
      <c r="G6" s="30"/>
    </row>
    <row r="7" spans="1:7">
      <c r="A7" s="118"/>
      <c r="B7" s="116"/>
      <c r="C7" s="25" t="s">
        <v>16</v>
      </c>
      <c r="D7" s="23" t="s">
        <v>17</v>
      </c>
      <c r="E7" s="49">
        <v>1</v>
      </c>
      <c r="F7" s="47"/>
      <c r="G7" s="20"/>
    </row>
    <row r="8" spans="1:7">
      <c r="A8" s="118"/>
      <c r="B8" s="116"/>
      <c r="C8" s="25" t="s">
        <v>18</v>
      </c>
      <c r="D8" s="23" t="s">
        <v>19</v>
      </c>
      <c r="E8" s="49">
        <v>1</v>
      </c>
      <c r="F8" s="47"/>
      <c r="G8" s="20"/>
    </row>
    <row r="9" spans="1:7">
      <c r="A9" s="118"/>
      <c r="B9" s="116"/>
      <c r="C9" s="25" t="s">
        <v>20</v>
      </c>
      <c r="D9" s="23" t="s">
        <v>21</v>
      </c>
      <c r="E9" s="49">
        <v>1</v>
      </c>
      <c r="F9" s="47"/>
      <c r="G9" s="20"/>
    </row>
    <row r="10" spans="1:7">
      <c r="A10" s="118"/>
      <c r="B10" s="116"/>
      <c r="C10" s="25" t="s">
        <v>22</v>
      </c>
      <c r="D10" s="23" t="s">
        <v>23</v>
      </c>
      <c r="E10" s="49">
        <v>1</v>
      </c>
      <c r="F10" s="47"/>
      <c r="G10" s="20"/>
    </row>
    <row r="11" spans="1:7">
      <c r="A11" s="118"/>
      <c r="B11" s="116"/>
      <c r="C11" s="25" t="s">
        <v>24</v>
      </c>
      <c r="D11" s="23" t="s">
        <v>25</v>
      </c>
      <c r="E11" s="49">
        <v>1</v>
      </c>
      <c r="F11" s="47"/>
      <c r="G11" s="20"/>
    </row>
    <row r="12" spans="1:7">
      <c r="A12" s="118"/>
      <c r="B12" s="116"/>
      <c r="C12" s="25" t="s">
        <v>26</v>
      </c>
      <c r="D12" s="23" t="s">
        <v>27</v>
      </c>
      <c r="E12" s="49">
        <v>1</v>
      </c>
      <c r="F12" s="47"/>
      <c r="G12" s="20"/>
    </row>
    <row r="13" spans="1:7">
      <c r="A13" s="118"/>
      <c r="B13" s="116"/>
      <c r="C13" s="25" t="s">
        <v>28</v>
      </c>
      <c r="D13" s="23" t="s">
        <v>29</v>
      </c>
      <c r="E13" s="49">
        <v>1</v>
      </c>
      <c r="F13" s="47"/>
      <c r="G13" s="20"/>
    </row>
    <row r="14" spans="1:7">
      <c r="A14" s="118"/>
      <c r="B14" s="116"/>
      <c r="C14" s="25" t="s">
        <v>30</v>
      </c>
      <c r="D14" s="23" t="s">
        <v>31</v>
      </c>
      <c r="E14" s="49">
        <v>1</v>
      </c>
      <c r="F14" s="47"/>
      <c r="G14" s="20"/>
    </row>
    <row r="15" spans="1:7" ht="32">
      <c r="A15" s="118"/>
      <c r="B15" s="116"/>
      <c r="C15" s="25" t="s">
        <v>32</v>
      </c>
      <c r="D15" s="23" t="s">
        <v>33</v>
      </c>
      <c r="E15" s="49">
        <v>1</v>
      </c>
      <c r="F15" s="47"/>
      <c r="G15" s="20"/>
    </row>
    <row r="16" spans="1:7" ht="32">
      <c r="A16" s="118"/>
      <c r="B16" s="116"/>
      <c r="C16" s="25" t="s">
        <v>34</v>
      </c>
      <c r="D16" s="23" t="s">
        <v>35</v>
      </c>
      <c r="E16" s="49">
        <v>1</v>
      </c>
      <c r="F16" s="47"/>
      <c r="G16" s="20"/>
    </row>
    <row r="17" spans="1:7" ht="32">
      <c r="A17" s="118"/>
      <c r="B17" s="116"/>
      <c r="C17" s="25" t="s">
        <v>36</v>
      </c>
      <c r="D17" s="23" t="s">
        <v>37</v>
      </c>
      <c r="E17" s="49">
        <v>1</v>
      </c>
      <c r="F17" s="47"/>
      <c r="G17" s="20"/>
    </row>
    <row r="18" spans="1:7">
      <c r="A18" s="118"/>
      <c r="B18" s="116"/>
      <c r="C18" s="25" t="s">
        <v>38</v>
      </c>
      <c r="D18" s="23" t="s">
        <v>39</v>
      </c>
      <c r="E18" s="49">
        <v>1</v>
      </c>
      <c r="F18" s="47"/>
      <c r="G18" s="20"/>
    </row>
    <row r="19" spans="1:7">
      <c r="A19" s="118"/>
      <c r="B19" s="116"/>
      <c r="C19" s="25" t="s">
        <v>40</v>
      </c>
      <c r="D19" s="23" t="s">
        <v>41</v>
      </c>
      <c r="E19" s="49">
        <v>1</v>
      </c>
      <c r="F19" s="47"/>
      <c r="G19" s="20"/>
    </row>
    <row r="20" spans="1:7" ht="32">
      <c r="A20" s="118"/>
      <c r="B20" s="116"/>
      <c r="C20" s="25" t="s">
        <v>42</v>
      </c>
      <c r="D20" s="23" t="s">
        <v>43</v>
      </c>
      <c r="E20" s="49">
        <v>1</v>
      </c>
      <c r="F20" s="47"/>
      <c r="G20" s="20"/>
    </row>
    <row r="21" spans="1:7">
      <c r="A21" s="118"/>
      <c r="B21" s="116"/>
      <c r="C21" s="25" t="s">
        <v>44</v>
      </c>
      <c r="D21" s="23" t="s">
        <v>45</v>
      </c>
      <c r="E21" s="49">
        <v>1</v>
      </c>
      <c r="F21" s="47"/>
      <c r="G21" s="20"/>
    </row>
    <row r="22" spans="1:7">
      <c r="A22" s="118"/>
      <c r="B22" s="116"/>
      <c r="C22" s="25" t="s">
        <v>46</v>
      </c>
      <c r="D22" s="23" t="s">
        <v>47</v>
      </c>
      <c r="E22" s="49">
        <v>1</v>
      </c>
      <c r="F22" s="47"/>
      <c r="G22" s="20"/>
    </row>
    <row r="23" spans="1:7" ht="32">
      <c r="A23" s="118"/>
      <c r="B23" s="116"/>
      <c r="C23" s="25" t="s">
        <v>48</v>
      </c>
      <c r="D23" s="23" t="s">
        <v>49</v>
      </c>
      <c r="E23" s="49">
        <v>1</v>
      </c>
      <c r="F23" s="47"/>
      <c r="G23" s="20"/>
    </row>
    <row r="24" spans="1:7" ht="32">
      <c r="A24" s="119"/>
      <c r="B24" s="117"/>
      <c r="C24" s="25" t="s">
        <v>188</v>
      </c>
      <c r="D24" s="23" t="s">
        <v>190</v>
      </c>
      <c r="E24" s="49">
        <v>1</v>
      </c>
      <c r="F24" s="47"/>
      <c r="G24" s="20"/>
    </row>
    <row r="25" spans="1:7">
      <c r="A25" s="103" t="s">
        <v>194</v>
      </c>
      <c r="B25" s="115" t="str">
        <f>목차!I6</f>
        <v>2023.09.28</v>
      </c>
      <c r="C25" s="25" t="s">
        <v>50</v>
      </c>
      <c r="D25" s="23" t="s">
        <v>51</v>
      </c>
      <c r="E25" s="49">
        <v>1</v>
      </c>
      <c r="F25" s="47"/>
      <c r="G25" s="20"/>
    </row>
    <row r="26" spans="1:7" ht="32">
      <c r="A26" s="105"/>
      <c r="B26" s="115"/>
      <c r="C26" s="25" t="s">
        <v>52</v>
      </c>
      <c r="D26" s="23" t="s">
        <v>53</v>
      </c>
      <c r="E26" s="49">
        <v>1</v>
      </c>
      <c r="F26" s="47"/>
      <c r="G26" s="20"/>
    </row>
    <row r="27" spans="1:7" ht="32">
      <c r="A27" s="105"/>
      <c r="B27" s="115"/>
      <c r="C27" s="25" t="s">
        <v>54</v>
      </c>
      <c r="D27" s="23" t="s">
        <v>55</v>
      </c>
      <c r="E27" s="49">
        <v>1</v>
      </c>
      <c r="F27" s="47"/>
      <c r="G27" s="20"/>
    </row>
    <row r="28" spans="1:7" ht="32">
      <c r="A28" s="105"/>
      <c r="B28" s="115"/>
      <c r="C28" s="25" t="s">
        <v>56</v>
      </c>
      <c r="D28" s="23" t="s">
        <v>57</v>
      </c>
      <c r="E28" s="49">
        <v>1</v>
      </c>
      <c r="F28" s="47"/>
      <c r="G28" s="20"/>
    </row>
    <row r="29" spans="1:7" ht="32">
      <c r="A29" s="105"/>
      <c r="B29" s="115"/>
      <c r="C29" s="25" t="s">
        <v>58</v>
      </c>
      <c r="D29" s="23" t="s">
        <v>59</v>
      </c>
      <c r="E29" s="34"/>
      <c r="F29" s="47"/>
      <c r="G29" s="49">
        <v>1</v>
      </c>
    </row>
    <row r="30" spans="1:7">
      <c r="A30" s="105"/>
      <c r="B30" s="115"/>
      <c r="C30" s="25" t="s">
        <v>60</v>
      </c>
      <c r="D30" s="23" t="s">
        <v>61</v>
      </c>
      <c r="E30" s="34"/>
      <c r="F30" s="47"/>
      <c r="G30" s="49">
        <v>1</v>
      </c>
    </row>
    <row r="31" spans="1:7">
      <c r="A31" s="105"/>
      <c r="B31" s="115"/>
      <c r="C31" s="25" t="s">
        <v>62</v>
      </c>
      <c r="D31" s="23" t="s">
        <v>63</v>
      </c>
      <c r="E31" s="34"/>
      <c r="F31" s="47"/>
      <c r="G31" s="49">
        <v>1</v>
      </c>
    </row>
    <row r="32" spans="1:7" ht="32">
      <c r="A32" s="105"/>
      <c r="B32" s="115"/>
      <c r="C32" s="25" t="s">
        <v>64</v>
      </c>
      <c r="D32" s="23" t="s">
        <v>65</v>
      </c>
      <c r="E32" s="49">
        <v>1</v>
      </c>
      <c r="F32" s="47"/>
      <c r="G32" s="20"/>
    </row>
    <row r="33" spans="1:7" ht="32">
      <c r="A33" s="105"/>
      <c r="B33" s="115"/>
      <c r="C33" s="25" t="s">
        <v>66</v>
      </c>
      <c r="D33" s="23" t="s">
        <v>67</v>
      </c>
      <c r="E33" s="34"/>
      <c r="F33" s="47"/>
      <c r="G33" s="49">
        <v>1</v>
      </c>
    </row>
    <row r="34" spans="1:7" ht="32">
      <c r="A34" s="103" t="s">
        <v>195</v>
      </c>
      <c r="B34" s="115" t="str">
        <f>목차!I7</f>
        <v>2023.09.28</v>
      </c>
      <c r="C34" s="25" t="s">
        <v>68</v>
      </c>
      <c r="D34" s="23" t="s">
        <v>69</v>
      </c>
      <c r="E34" s="49">
        <v>1</v>
      </c>
      <c r="F34" s="47"/>
      <c r="G34" s="20"/>
    </row>
    <row r="35" spans="1:7">
      <c r="A35" s="105"/>
      <c r="B35" s="115"/>
      <c r="C35" s="25" t="s">
        <v>70</v>
      </c>
      <c r="D35" s="23" t="s">
        <v>71</v>
      </c>
      <c r="E35" s="49">
        <v>1</v>
      </c>
      <c r="F35" s="47"/>
      <c r="G35" s="20"/>
    </row>
    <row r="36" spans="1:7" ht="32">
      <c r="A36" s="105"/>
      <c r="B36" s="115"/>
      <c r="C36" s="25" t="s">
        <v>72</v>
      </c>
      <c r="D36" s="23" t="s">
        <v>73</v>
      </c>
      <c r="E36" s="49">
        <v>1</v>
      </c>
      <c r="F36" s="47"/>
      <c r="G36" s="20"/>
    </row>
    <row r="37" spans="1:7" ht="32">
      <c r="A37" s="105"/>
      <c r="B37" s="115"/>
      <c r="C37" s="25" t="s">
        <v>74</v>
      </c>
      <c r="D37" s="23" t="s">
        <v>75</v>
      </c>
      <c r="E37" s="49">
        <v>1</v>
      </c>
      <c r="F37" s="47"/>
      <c r="G37" s="20"/>
    </row>
    <row r="38" spans="1:7" ht="16" customHeight="1">
      <c r="A38" s="103" t="s">
        <v>196</v>
      </c>
      <c r="B38" s="106" t="str">
        <f>목차!I8</f>
        <v>2023.07.01</v>
      </c>
      <c r="C38" s="25" t="s">
        <v>76</v>
      </c>
      <c r="D38" s="23" t="s">
        <v>77</v>
      </c>
      <c r="E38" s="34"/>
      <c r="F38" s="47"/>
      <c r="G38" s="49">
        <v>1</v>
      </c>
    </row>
    <row r="39" spans="1:7">
      <c r="A39" s="103"/>
      <c r="B39" s="106"/>
      <c r="C39" s="25" t="s">
        <v>78</v>
      </c>
      <c r="D39" s="23" t="s">
        <v>79</v>
      </c>
      <c r="E39" s="34"/>
      <c r="F39" s="47"/>
      <c r="G39" s="49">
        <v>1</v>
      </c>
    </row>
    <row r="40" spans="1:7">
      <c r="A40" s="103"/>
      <c r="B40" s="106"/>
      <c r="C40" s="25" t="s">
        <v>80</v>
      </c>
      <c r="D40" s="23" t="s">
        <v>79</v>
      </c>
      <c r="E40" s="34"/>
      <c r="F40" s="47"/>
      <c r="G40" s="49">
        <v>1</v>
      </c>
    </row>
    <row r="41" spans="1:7">
      <c r="A41" s="103"/>
      <c r="B41" s="106"/>
      <c r="C41" s="25" t="s">
        <v>81</v>
      </c>
      <c r="D41" s="23" t="s">
        <v>79</v>
      </c>
      <c r="E41" s="34"/>
      <c r="F41" s="47"/>
      <c r="G41" s="49">
        <v>1</v>
      </c>
    </row>
    <row r="42" spans="1:7" ht="32">
      <c r="A42" s="103"/>
      <c r="B42" s="106"/>
      <c r="C42" s="25" t="s">
        <v>82</v>
      </c>
      <c r="D42" s="23" t="s">
        <v>79</v>
      </c>
      <c r="E42" s="34"/>
      <c r="F42" s="47"/>
      <c r="G42" s="49">
        <v>1</v>
      </c>
    </row>
    <row r="43" spans="1:7">
      <c r="A43" s="103"/>
      <c r="B43" s="106"/>
      <c r="C43" s="25" t="s">
        <v>83</v>
      </c>
      <c r="D43" s="23" t="s">
        <v>79</v>
      </c>
      <c r="E43" s="34"/>
      <c r="F43" s="47"/>
      <c r="G43" s="49">
        <v>1</v>
      </c>
    </row>
    <row r="44" spans="1:7">
      <c r="A44" s="103"/>
      <c r="B44" s="106"/>
      <c r="C44" s="25" t="s">
        <v>84</v>
      </c>
      <c r="D44" s="23" t="s">
        <v>79</v>
      </c>
      <c r="E44" s="34"/>
      <c r="F44" s="47"/>
      <c r="G44" s="49">
        <v>1</v>
      </c>
    </row>
    <row r="45" spans="1:7">
      <c r="A45" s="103"/>
      <c r="B45" s="106"/>
      <c r="C45" s="25" t="s">
        <v>85</v>
      </c>
      <c r="D45" s="23" t="s">
        <v>86</v>
      </c>
      <c r="E45" s="34"/>
      <c r="F45" s="47"/>
      <c r="G45" s="49">
        <v>1</v>
      </c>
    </row>
    <row r="46" spans="1:7">
      <c r="A46" s="103"/>
      <c r="B46" s="106"/>
      <c r="C46" s="25" t="s">
        <v>87</v>
      </c>
      <c r="D46" s="23" t="s">
        <v>79</v>
      </c>
      <c r="E46" s="34"/>
      <c r="F46" s="47"/>
      <c r="G46" s="49">
        <v>1</v>
      </c>
    </row>
    <row r="47" spans="1:7">
      <c r="A47" s="103"/>
      <c r="B47" s="106"/>
      <c r="C47" s="25" t="s">
        <v>88</v>
      </c>
      <c r="D47" s="23" t="s">
        <v>89</v>
      </c>
      <c r="E47" s="34"/>
      <c r="F47" s="47"/>
      <c r="G47" s="49">
        <v>1</v>
      </c>
    </row>
    <row r="48" spans="1:7" ht="32">
      <c r="A48" s="103"/>
      <c r="B48" s="106"/>
      <c r="C48" s="25" t="s">
        <v>90</v>
      </c>
      <c r="D48" s="23" t="s">
        <v>79</v>
      </c>
      <c r="E48" s="34"/>
      <c r="F48" s="47"/>
      <c r="G48" s="49">
        <v>1</v>
      </c>
    </row>
    <row r="49" spans="1:7" ht="32">
      <c r="A49" s="103"/>
      <c r="B49" s="106"/>
      <c r="C49" s="25" t="s">
        <v>91</v>
      </c>
      <c r="D49" s="23" t="s">
        <v>92</v>
      </c>
      <c r="E49" s="34"/>
      <c r="F49" s="47"/>
      <c r="G49" s="49">
        <v>1</v>
      </c>
    </row>
    <row r="50" spans="1:7">
      <c r="A50" s="103"/>
      <c r="B50" s="106"/>
      <c r="C50" s="25" t="s">
        <v>93</v>
      </c>
      <c r="D50" s="23" t="s">
        <v>86</v>
      </c>
      <c r="E50" s="34"/>
      <c r="F50" s="47"/>
      <c r="G50" s="49">
        <v>1</v>
      </c>
    </row>
    <row r="51" spans="1:7" ht="32">
      <c r="A51" s="103"/>
      <c r="B51" s="106"/>
      <c r="C51" s="25" t="s">
        <v>94</v>
      </c>
      <c r="D51" s="23" t="s">
        <v>92</v>
      </c>
      <c r="E51" s="34"/>
      <c r="F51" s="47"/>
      <c r="G51" s="49">
        <v>1</v>
      </c>
    </row>
    <row r="52" spans="1:7">
      <c r="A52" s="103"/>
      <c r="B52" s="106"/>
      <c r="C52" s="25" t="s">
        <v>95</v>
      </c>
      <c r="D52" s="23" t="s">
        <v>96</v>
      </c>
      <c r="E52" s="34"/>
      <c r="F52" s="47"/>
      <c r="G52" s="49">
        <v>1</v>
      </c>
    </row>
    <row r="53" spans="1:7">
      <c r="A53" s="103"/>
      <c r="B53" s="106"/>
      <c r="C53" s="25" t="s">
        <v>97</v>
      </c>
      <c r="D53" s="23" t="s">
        <v>98</v>
      </c>
      <c r="E53" s="34"/>
      <c r="F53" s="47"/>
      <c r="G53" s="49">
        <v>1</v>
      </c>
    </row>
    <row r="54" spans="1:7" ht="32">
      <c r="A54" s="103" t="str">
        <f>A38</f>
        <v>산업안전보건기준에
관한 규칙</v>
      </c>
      <c r="B54" s="106" t="str">
        <f>B38</f>
        <v>2023.07.01</v>
      </c>
      <c r="C54" s="25" t="s">
        <v>99</v>
      </c>
      <c r="D54" s="23" t="s">
        <v>92</v>
      </c>
      <c r="E54" s="34"/>
      <c r="F54" s="47"/>
      <c r="G54" s="49">
        <v>1</v>
      </c>
    </row>
    <row r="55" spans="1:7">
      <c r="A55" s="103"/>
      <c r="B55" s="106"/>
      <c r="C55" s="25" t="s">
        <v>100</v>
      </c>
      <c r="D55" s="23" t="s">
        <v>79</v>
      </c>
      <c r="E55" s="34"/>
      <c r="F55" s="47"/>
      <c r="G55" s="49">
        <v>1</v>
      </c>
    </row>
    <row r="56" spans="1:7">
      <c r="A56" s="103"/>
      <c r="B56" s="106"/>
      <c r="C56" s="25" t="s">
        <v>101</v>
      </c>
      <c r="D56" s="23" t="s">
        <v>92</v>
      </c>
      <c r="E56" s="34"/>
      <c r="F56" s="47"/>
      <c r="G56" s="49">
        <v>1</v>
      </c>
    </row>
    <row r="57" spans="1:7">
      <c r="A57" s="103"/>
      <c r="B57" s="106"/>
      <c r="C57" s="25" t="s">
        <v>102</v>
      </c>
      <c r="D57" s="23" t="s">
        <v>92</v>
      </c>
      <c r="E57" s="34"/>
      <c r="F57" s="47"/>
      <c r="G57" s="49">
        <v>1</v>
      </c>
    </row>
    <row r="58" spans="1:7">
      <c r="A58" s="103"/>
      <c r="B58" s="106"/>
      <c r="C58" s="25" t="s">
        <v>103</v>
      </c>
      <c r="D58" s="23" t="s">
        <v>104</v>
      </c>
      <c r="E58" s="34"/>
      <c r="F58" s="47"/>
      <c r="G58" s="49">
        <v>1</v>
      </c>
    </row>
    <row r="59" spans="1:7" ht="32">
      <c r="A59" s="103"/>
      <c r="B59" s="106"/>
      <c r="C59" s="25" t="s">
        <v>105</v>
      </c>
      <c r="D59" s="23" t="s">
        <v>104</v>
      </c>
      <c r="E59" s="34"/>
      <c r="F59" s="47"/>
      <c r="G59" s="49">
        <v>1</v>
      </c>
    </row>
    <row r="60" spans="1:7">
      <c r="A60" s="103"/>
      <c r="B60" s="106"/>
      <c r="C60" s="25" t="s">
        <v>106</v>
      </c>
      <c r="D60" s="23" t="s">
        <v>79</v>
      </c>
      <c r="E60" s="34"/>
      <c r="F60" s="47"/>
      <c r="G60" s="49">
        <v>1</v>
      </c>
    </row>
    <row r="61" spans="1:7">
      <c r="A61" s="103"/>
      <c r="B61" s="106"/>
      <c r="C61" s="25" t="s">
        <v>107</v>
      </c>
      <c r="D61" s="23" t="s">
        <v>92</v>
      </c>
      <c r="E61" s="34"/>
      <c r="F61" s="47"/>
      <c r="G61" s="49">
        <v>1</v>
      </c>
    </row>
    <row r="62" spans="1:7">
      <c r="A62" s="103"/>
      <c r="B62" s="106"/>
      <c r="C62" s="25" t="s">
        <v>108</v>
      </c>
      <c r="D62" s="23" t="s">
        <v>104</v>
      </c>
      <c r="E62" s="34"/>
      <c r="F62" s="47"/>
      <c r="G62" s="49">
        <v>1</v>
      </c>
    </row>
    <row r="63" spans="1:7" ht="32">
      <c r="A63" s="103"/>
      <c r="B63" s="106"/>
      <c r="C63" s="25" t="s">
        <v>109</v>
      </c>
      <c r="D63" s="23" t="s">
        <v>79</v>
      </c>
      <c r="E63" s="34"/>
      <c r="F63" s="47"/>
      <c r="G63" s="49">
        <v>1</v>
      </c>
    </row>
    <row r="64" spans="1:7">
      <c r="A64" s="103"/>
      <c r="B64" s="106"/>
      <c r="C64" s="25" t="s">
        <v>110</v>
      </c>
      <c r="D64" s="23" t="s">
        <v>111</v>
      </c>
      <c r="E64" s="34"/>
      <c r="F64" s="47"/>
      <c r="G64" s="49">
        <v>1</v>
      </c>
    </row>
    <row r="65" spans="1:7" ht="32">
      <c r="A65" s="103"/>
      <c r="B65" s="106"/>
      <c r="C65" s="25" t="s">
        <v>112</v>
      </c>
      <c r="D65" s="23" t="s">
        <v>104</v>
      </c>
      <c r="E65" s="34"/>
      <c r="F65" s="47"/>
      <c r="G65" s="49">
        <v>1</v>
      </c>
    </row>
    <row r="66" spans="1:7" ht="32">
      <c r="A66" s="103"/>
      <c r="B66" s="106"/>
      <c r="C66" s="25" t="s">
        <v>113</v>
      </c>
      <c r="D66" s="23" t="s">
        <v>104</v>
      </c>
      <c r="E66" s="34"/>
      <c r="F66" s="47"/>
      <c r="G66" s="49">
        <v>1</v>
      </c>
    </row>
    <row r="67" spans="1:7" ht="32">
      <c r="A67" s="103"/>
      <c r="B67" s="106"/>
      <c r="C67" s="25" t="s">
        <v>114</v>
      </c>
      <c r="D67" s="23" t="s">
        <v>115</v>
      </c>
      <c r="E67" s="34"/>
      <c r="F67" s="47"/>
      <c r="G67" s="49">
        <v>1</v>
      </c>
    </row>
    <row r="68" spans="1:7" ht="32">
      <c r="A68" s="103"/>
      <c r="B68" s="106"/>
      <c r="C68" s="25" t="s">
        <v>116</v>
      </c>
      <c r="D68" s="23" t="s">
        <v>92</v>
      </c>
      <c r="E68" s="34"/>
      <c r="F68" s="47"/>
      <c r="G68" s="49">
        <v>1</v>
      </c>
    </row>
    <row r="69" spans="1:7">
      <c r="A69" s="103"/>
      <c r="B69" s="106"/>
      <c r="C69" s="25" t="s">
        <v>117</v>
      </c>
      <c r="D69" s="23" t="s">
        <v>92</v>
      </c>
      <c r="E69" s="34"/>
      <c r="F69" s="47"/>
      <c r="G69" s="49">
        <v>1</v>
      </c>
    </row>
    <row r="70" spans="1:7" ht="32">
      <c r="A70" s="103"/>
      <c r="B70" s="106"/>
      <c r="C70" s="25" t="s">
        <v>118</v>
      </c>
      <c r="D70" s="23" t="s">
        <v>92</v>
      </c>
      <c r="E70" s="34"/>
      <c r="F70" s="47"/>
      <c r="G70" s="49">
        <v>1</v>
      </c>
    </row>
    <row r="71" spans="1:7" ht="32">
      <c r="A71" s="103"/>
      <c r="B71" s="106"/>
      <c r="C71" s="25" t="s">
        <v>119</v>
      </c>
      <c r="D71" s="23" t="s">
        <v>92</v>
      </c>
      <c r="E71" s="34"/>
      <c r="F71" s="47"/>
      <c r="G71" s="49">
        <v>1</v>
      </c>
    </row>
    <row r="72" spans="1:7" ht="32">
      <c r="A72" s="103"/>
      <c r="B72" s="106"/>
      <c r="C72" s="25" t="s">
        <v>120</v>
      </c>
      <c r="D72" s="23" t="s">
        <v>104</v>
      </c>
      <c r="E72" s="34"/>
      <c r="F72" s="47"/>
      <c r="G72" s="49">
        <v>1</v>
      </c>
    </row>
    <row r="73" spans="1:7">
      <c r="A73" s="103"/>
      <c r="B73" s="106"/>
      <c r="C73" s="25" t="s">
        <v>121</v>
      </c>
      <c r="D73" s="23" t="s">
        <v>92</v>
      </c>
      <c r="E73" s="34"/>
      <c r="F73" s="47"/>
      <c r="G73" s="49">
        <v>1</v>
      </c>
    </row>
    <row r="74" spans="1:7">
      <c r="A74" s="103"/>
      <c r="B74" s="106"/>
      <c r="C74" s="25" t="s">
        <v>122</v>
      </c>
      <c r="D74" s="23" t="s">
        <v>92</v>
      </c>
      <c r="E74" s="34"/>
      <c r="F74" s="47"/>
      <c r="G74" s="49">
        <v>1</v>
      </c>
    </row>
    <row r="75" spans="1:7">
      <c r="A75" s="103"/>
      <c r="B75" s="106"/>
      <c r="C75" s="25" t="s">
        <v>123</v>
      </c>
      <c r="D75" s="23" t="s">
        <v>92</v>
      </c>
      <c r="E75" s="34"/>
      <c r="F75" s="47"/>
      <c r="G75" s="49">
        <v>1</v>
      </c>
    </row>
    <row r="76" spans="1:7">
      <c r="A76" s="103"/>
      <c r="B76" s="106"/>
      <c r="C76" s="25" t="s">
        <v>124</v>
      </c>
      <c r="D76" s="23" t="s">
        <v>92</v>
      </c>
      <c r="E76" s="34"/>
      <c r="F76" s="47"/>
      <c r="G76" s="49">
        <v>1</v>
      </c>
    </row>
    <row r="77" spans="1:7" ht="32">
      <c r="A77" s="105" t="s">
        <v>130</v>
      </c>
      <c r="B77" s="106" t="str">
        <f>목차!I9</f>
        <v>2022.01.27</v>
      </c>
      <c r="C77" s="104" t="s">
        <v>182</v>
      </c>
      <c r="D77" s="23" t="s">
        <v>125</v>
      </c>
      <c r="E77" s="49">
        <v>1</v>
      </c>
      <c r="F77" s="47"/>
      <c r="G77" s="20"/>
    </row>
    <row r="78" spans="1:7">
      <c r="A78" s="105"/>
      <c r="B78" s="106"/>
      <c r="C78" s="104"/>
      <c r="D78" s="23" t="s">
        <v>126</v>
      </c>
      <c r="E78" s="49">
        <v>1</v>
      </c>
      <c r="F78" s="47"/>
      <c r="G78" s="20"/>
    </row>
    <row r="79" spans="1:7" ht="32">
      <c r="A79" s="105"/>
      <c r="B79" s="106"/>
      <c r="C79" s="104"/>
      <c r="D79" s="23" t="s">
        <v>189</v>
      </c>
      <c r="E79" s="49">
        <v>1</v>
      </c>
      <c r="F79" s="47"/>
      <c r="G79" s="20"/>
    </row>
    <row r="80" spans="1:7">
      <c r="A80" s="105"/>
      <c r="B80" s="106"/>
      <c r="C80" s="104"/>
      <c r="D80" s="23" t="s">
        <v>131</v>
      </c>
      <c r="E80" s="49">
        <v>1</v>
      </c>
      <c r="F80" s="47"/>
      <c r="G80" s="20"/>
    </row>
    <row r="81" spans="1:7">
      <c r="A81" s="105"/>
      <c r="B81" s="106"/>
      <c r="C81" s="25" t="s">
        <v>127</v>
      </c>
      <c r="D81" s="23" t="s">
        <v>128</v>
      </c>
      <c r="E81" s="49">
        <v>1</v>
      </c>
      <c r="F81" s="47"/>
      <c r="G81" s="20"/>
    </row>
    <row r="82" spans="1:7">
      <c r="A82" s="105"/>
      <c r="B82" s="106"/>
      <c r="C82" s="25" t="s">
        <v>132</v>
      </c>
      <c r="D82" s="23" t="s">
        <v>129</v>
      </c>
      <c r="E82" s="49">
        <v>1</v>
      </c>
      <c r="F82" s="47"/>
      <c r="G82" s="20"/>
    </row>
    <row r="83" spans="1:7">
      <c r="A83" s="103" t="s">
        <v>197</v>
      </c>
      <c r="B83" s="106" t="str">
        <f>목차!I9</f>
        <v>2022.01.27</v>
      </c>
      <c r="C83" s="104" t="s">
        <v>184</v>
      </c>
      <c r="D83" s="23" t="s">
        <v>133</v>
      </c>
      <c r="E83" s="49">
        <v>1</v>
      </c>
      <c r="F83" s="47"/>
      <c r="G83" s="20"/>
    </row>
    <row r="84" spans="1:7">
      <c r="A84" s="105"/>
      <c r="B84" s="106"/>
      <c r="C84" s="104"/>
      <c r="D84" s="23" t="s">
        <v>138</v>
      </c>
      <c r="E84" s="49">
        <v>1</v>
      </c>
      <c r="F84" s="47"/>
      <c r="G84" s="20"/>
    </row>
    <row r="85" spans="1:7" ht="32">
      <c r="A85" s="105"/>
      <c r="B85" s="106"/>
      <c r="C85" s="104"/>
      <c r="D85" s="23" t="s">
        <v>139</v>
      </c>
      <c r="E85" s="49">
        <v>1</v>
      </c>
      <c r="F85" s="47"/>
      <c r="G85" s="20"/>
    </row>
    <row r="86" spans="1:7" ht="32">
      <c r="A86" s="105"/>
      <c r="B86" s="106"/>
      <c r="C86" s="104"/>
      <c r="D86" s="23" t="s">
        <v>140</v>
      </c>
      <c r="E86" s="49">
        <v>1</v>
      </c>
      <c r="F86" s="47"/>
      <c r="G86" s="20"/>
    </row>
    <row r="87" spans="1:7" ht="32">
      <c r="A87" s="105"/>
      <c r="B87" s="106"/>
      <c r="C87" s="104"/>
      <c r="D87" s="23" t="s">
        <v>134</v>
      </c>
      <c r="E87" s="49">
        <v>1</v>
      </c>
      <c r="F87" s="47"/>
      <c r="G87" s="20"/>
    </row>
    <row r="88" spans="1:7" ht="32">
      <c r="A88" s="105"/>
      <c r="B88" s="106"/>
      <c r="C88" s="104"/>
      <c r="D88" s="23" t="s">
        <v>141</v>
      </c>
      <c r="E88" s="49">
        <v>1</v>
      </c>
      <c r="F88" s="47"/>
      <c r="G88" s="20"/>
    </row>
    <row r="89" spans="1:7" ht="32">
      <c r="A89" s="105"/>
      <c r="B89" s="106"/>
      <c r="C89" s="104"/>
      <c r="D89" s="23" t="s">
        <v>142</v>
      </c>
      <c r="E89" s="49">
        <v>1</v>
      </c>
      <c r="F89" s="47"/>
      <c r="G89" s="20"/>
    </row>
    <row r="90" spans="1:7" ht="32">
      <c r="A90" s="105"/>
      <c r="B90" s="106"/>
      <c r="C90" s="104"/>
      <c r="D90" s="23" t="s">
        <v>135</v>
      </c>
      <c r="E90" s="49">
        <v>1</v>
      </c>
      <c r="F90" s="47"/>
      <c r="G90" s="20"/>
    </row>
    <row r="91" spans="1:7" ht="48">
      <c r="A91" s="105"/>
      <c r="B91" s="106"/>
      <c r="C91" s="25" t="s">
        <v>143</v>
      </c>
      <c r="D91" s="23" t="s">
        <v>144</v>
      </c>
      <c r="E91" s="49">
        <v>1</v>
      </c>
      <c r="F91" s="47"/>
      <c r="G91" s="20"/>
    </row>
    <row r="92" spans="1:7" ht="32">
      <c r="A92" s="105"/>
      <c r="B92" s="106"/>
      <c r="C92" s="25" t="s">
        <v>145</v>
      </c>
      <c r="D92" s="23" t="s">
        <v>136</v>
      </c>
      <c r="E92" s="49">
        <v>1</v>
      </c>
      <c r="F92" s="47"/>
      <c r="G92" s="20"/>
    </row>
    <row r="93" spans="1:7" ht="32">
      <c r="A93" s="105"/>
      <c r="B93" s="106"/>
      <c r="C93" s="25" t="s">
        <v>146</v>
      </c>
      <c r="D93" s="23" t="s">
        <v>137</v>
      </c>
      <c r="E93" s="49">
        <v>1</v>
      </c>
      <c r="F93" s="47"/>
      <c r="G93" s="20"/>
    </row>
    <row r="94" spans="1:7" ht="16" customHeight="1">
      <c r="A94" s="97" t="s">
        <v>157</v>
      </c>
      <c r="B94" s="100" t="str">
        <f>목차!I10</f>
        <v>2022.12.08</v>
      </c>
      <c r="C94" s="25" t="s">
        <v>147</v>
      </c>
      <c r="D94" s="23" t="s">
        <v>148</v>
      </c>
      <c r="E94" s="49">
        <v>1</v>
      </c>
      <c r="F94" s="47"/>
      <c r="G94" s="20"/>
    </row>
    <row r="95" spans="1:7" ht="32">
      <c r="A95" s="98"/>
      <c r="B95" s="101"/>
      <c r="C95" s="25" t="s">
        <v>149</v>
      </c>
      <c r="D95" s="23" t="s">
        <v>150</v>
      </c>
      <c r="E95" s="49">
        <v>1</v>
      </c>
      <c r="F95" s="47"/>
      <c r="G95" s="20"/>
    </row>
    <row r="96" spans="1:7">
      <c r="A96" s="98"/>
      <c r="B96" s="101"/>
      <c r="C96" s="25" t="s">
        <v>151</v>
      </c>
      <c r="D96" s="23" t="s">
        <v>152</v>
      </c>
      <c r="E96" s="49">
        <v>1</v>
      </c>
      <c r="F96" s="47"/>
      <c r="G96" s="20"/>
    </row>
    <row r="97" spans="1:7" ht="50" customHeight="1">
      <c r="A97" s="99"/>
      <c r="B97" s="102"/>
      <c r="C97" s="25" t="s">
        <v>153</v>
      </c>
      <c r="D97" s="23" t="s">
        <v>154</v>
      </c>
      <c r="E97" s="49">
        <v>1</v>
      </c>
      <c r="F97" s="47"/>
      <c r="G97" s="20"/>
    </row>
    <row r="98" spans="1:7" ht="64">
      <c r="A98" s="42" t="s">
        <v>186</v>
      </c>
      <c r="B98" s="43" t="str">
        <f>목차!I14</f>
        <v>2023.09.29</v>
      </c>
      <c r="C98" s="25" t="s">
        <v>167</v>
      </c>
      <c r="D98" s="22" t="s">
        <v>168</v>
      </c>
      <c r="E98" s="34"/>
      <c r="F98" s="47"/>
      <c r="G98" s="49">
        <v>1</v>
      </c>
    </row>
    <row r="99" spans="1:7" ht="32">
      <c r="A99" s="103" t="str">
        <f>A98</f>
        <v>건설폐기물의 재활용촉진에 관한 법률
시행령(21.09.14)
시행규칙(21.09.16.)</v>
      </c>
      <c r="B99" s="106" t="str">
        <f>B98</f>
        <v>2023.09.29</v>
      </c>
      <c r="C99" s="25" t="s">
        <v>166</v>
      </c>
      <c r="D99" s="23" t="s">
        <v>158</v>
      </c>
      <c r="E99" s="34"/>
      <c r="F99" s="47"/>
      <c r="G99" s="49">
        <v>1</v>
      </c>
    </row>
    <row r="100" spans="1:7" ht="32">
      <c r="A100" s="103"/>
      <c r="B100" s="106"/>
      <c r="C100" s="25" t="s">
        <v>165</v>
      </c>
      <c r="D100" s="23" t="s">
        <v>183</v>
      </c>
      <c r="E100" s="34"/>
      <c r="F100" s="47"/>
      <c r="G100" s="49">
        <v>1</v>
      </c>
    </row>
    <row r="101" spans="1:7" ht="64">
      <c r="A101" s="103"/>
      <c r="B101" s="106"/>
      <c r="C101" s="25" t="s">
        <v>169</v>
      </c>
      <c r="D101" s="22" t="s">
        <v>170</v>
      </c>
      <c r="E101" s="34"/>
      <c r="F101" s="47"/>
      <c r="G101" s="49">
        <v>1</v>
      </c>
    </row>
    <row r="102" spans="1:7" ht="32">
      <c r="A102" s="103"/>
      <c r="B102" s="106"/>
      <c r="C102" s="25" t="s">
        <v>159</v>
      </c>
      <c r="D102" s="23" t="s">
        <v>160</v>
      </c>
      <c r="E102" s="34"/>
      <c r="F102" s="47"/>
      <c r="G102" s="49">
        <v>1</v>
      </c>
    </row>
    <row r="103" spans="1:7">
      <c r="A103" s="103"/>
      <c r="B103" s="106"/>
      <c r="C103" s="25" t="s">
        <v>161</v>
      </c>
      <c r="D103" s="23" t="s">
        <v>163</v>
      </c>
      <c r="E103" s="34"/>
      <c r="F103" s="47"/>
      <c r="G103" s="49">
        <v>1</v>
      </c>
    </row>
    <row r="104" spans="1:7">
      <c r="A104" s="103"/>
      <c r="B104" s="106"/>
      <c r="C104" s="25" t="s">
        <v>162</v>
      </c>
      <c r="D104" s="23" t="s">
        <v>164</v>
      </c>
      <c r="E104" s="34"/>
      <c r="F104" s="47"/>
      <c r="G104" s="49">
        <v>1</v>
      </c>
    </row>
    <row r="105" spans="1:7" ht="80">
      <c r="A105" s="103"/>
      <c r="B105" s="106"/>
      <c r="C105" s="25" t="s">
        <v>171</v>
      </c>
      <c r="D105" s="23" t="s">
        <v>172</v>
      </c>
      <c r="E105" s="34"/>
      <c r="F105" s="47"/>
      <c r="G105" s="49">
        <v>1</v>
      </c>
    </row>
    <row r="106" spans="1:7" ht="80">
      <c r="A106" s="105" t="s">
        <v>187</v>
      </c>
      <c r="B106" s="106" t="str">
        <f>목차!I15</f>
        <v>2023.07.10</v>
      </c>
      <c r="C106" s="25" t="s">
        <v>171</v>
      </c>
      <c r="D106" s="23" t="s">
        <v>173</v>
      </c>
      <c r="E106" s="34"/>
      <c r="F106" s="47"/>
      <c r="G106" s="49">
        <v>1</v>
      </c>
    </row>
    <row r="107" spans="1:7" ht="112">
      <c r="A107" s="105"/>
      <c r="B107" s="106"/>
      <c r="C107" s="25" t="s">
        <v>174</v>
      </c>
      <c r="D107" s="23" t="s">
        <v>185</v>
      </c>
      <c r="E107" s="34"/>
      <c r="F107" s="47"/>
      <c r="G107" s="49">
        <v>1</v>
      </c>
    </row>
    <row r="108" spans="1:7" ht="160">
      <c r="A108" s="105"/>
      <c r="B108" s="106"/>
      <c r="C108" s="25" t="s">
        <v>175</v>
      </c>
      <c r="D108" s="28" t="s">
        <v>192</v>
      </c>
      <c r="E108" s="34"/>
      <c r="F108" s="47"/>
      <c r="G108" s="49">
        <v>1</v>
      </c>
    </row>
    <row r="109" spans="1:7" ht="32">
      <c r="A109" s="35" t="s">
        <v>198</v>
      </c>
      <c r="B109" s="27" t="str">
        <f>목차!I16</f>
        <v>2023.06.28</v>
      </c>
      <c r="C109" s="25" t="s">
        <v>176</v>
      </c>
      <c r="D109" s="23" t="s">
        <v>181</v>
      </c>
      <c r="E109" s="34"/>
      <c r="F109" s="47"/>
      <c r="G109" s="49">
        <v>1</v>
      </c>
    </row>
    <row r="110" spans="1:7" ht="64">
      <c r="A110" s="24" t="s">
        <v>155</v>
      </c>
      <c r="B110" s="27" t="str">
        <f>목차!I17</f>
        <v>2023.06.28</v>
      </c>
      <c r="C110" s="25" t="s">
        <v>180</v>
      </c>
      <c r="D110" s="23" t="s">
        <v>177</v>
      </c>
      <c r="E110" s="34"/>
      <c r="F110" s="47"/>
      <c r="G110" s="49">
        <v>1</v>
      </c>
    </row>
    <row r="111" spans="1:7" ht="48">
      <c r="A111" s="39" t="s">
        <v>156</v>
      </c>
      <c r="B111" s="27" t="str">
        <f>목차!I18</f>
        <v>2023.08.16</v>
      </c>
      <c r="C111" s="40" t="s">
        <v>179</v>
      </c>
      <c r="D111" s="41" t="s">
        <v>178</v>
      </c>
      <c r="E111" s="33"/>
      <c r="F111" s="46"/>
      <c r="G111" s="49">
        <v>1</v>
      </c>
    </row>
    <row r="112" spans="1:7" ht="128">
      <c r="A112" s="108" t="s">
        <v>199</v>
      </c>
      <c r="B112" s="111" t="s">
        <v>193</v>
      </c>
      <c r="C112" s="37" t="s">
        <v>200</v>
      </c>
      <c r="D112" s="37" t="s">
        <v>201</v>
      </c>
      <c r="E112" s="49">
        <v>1</v>
      </c>
      <c r="F112" s="38"/>
      <c r="G112" s="36"/>
    </row>
    <row r="113" spans="1:7" ht="144">
      <c r="A113" s="109"/>
      <c r="B113" s="112"/>
      <c r="C113" s="37" t="s">
        <v>203</v>
      </c>
      <c r="D113" s="37" t="s">
        <v>202</v>
      </c>
      <c r="E113" s="38"/>
      <c r="F113" s="38"/>
      <c r="G113" s="49">
        <v>1</v>
      </c>
    </row>
    <row r="114" spans="1:7" ht="96">
      <c r="A114" s="110"/>
      <c r="B114" s="113"/>
      <c r="C114" s="37" t="s">
        <v>205</v>
      </c>
      <c r="D114" s="37" t="s">
        <v>204</v>
      </c>
      <c r="E114" s="49">
        <v>1</v>
      </c>
      <c r="F114" s="38"/>
      <c r="G114" s="36"/>
    </row>
    <row r="115" spans="1:7" ht="256">
      <c r="A115" s="108" t="str">
        <f>A112</f>
        <v>산업재해 보상보험법
시행령</v>
      </c>
      <c r="B115" s="111" t="str">
        <f>B112</f>
        <v>2022.07.01</v>
      </c>
      <c r="C115" s="37" t="s">
        <v>207</v>
      </c>
      <c r="D115" s="37" t="s">
        <v>206</v>
      </c>
      <c r="E115" s="49">
        <v>1</v>
      </c>
      <c r="F115" s="38"/>
      <c r="G115" s="36"/>
    </row>
    <row r="116" spans="1:7" ht="224">
      <c r="A116" s="109"/>
      <c r="B116" s="112"/>
      <c r="C116" s="37" t="s">
        <v>209</v>
      </c>
      <c r="D116" s="37" t="s">
        <v>208</v>
      </c>
      <c r="E116" s="49">
        <v>1</v>
      </c>
      <c r="F116" s="38"/>
      <c r="G116" s="36"/>
    </row>
    <row r="117" spans="1:7" ht="160">
      <c r="A117" s="110"/>
      <c r="B117" s="113"/>
      <c r="C117" s="37" t="s">
        <v>210</v>
      </c>
      <c r="D117" s="37" t="s">
        <v>211</v>
      </c>
      <c r="E117" s="49">
        <v>1</v>
      </c>
      <c r="F117" s="38"/>
      <c r="G117" s="36"/>
    </row>
    <row r="118" spans="1:7" ht="80">
      <c r="A118" s="50" t="s">
        <v>212</v>
      </c>
      <c r="B118" s="59"/>
      <c r="C118" s="51" t="s">
        <v>213</v>
      </c>
      <c r="D118" s="52" t="s">
        <v>214</v>
      </c>
      <c r="E118" s="60">
        <v>1</v>
      </c>
      <c r="F118" s="59"/>
      <c r="G118" s="59"/>
    </row>
    <row r="119" spans="1:7" ht="128">
      <c r="A119" s="67" t="s">
        <v>285</v>
      </c>
      <c r="B119" s="67" t="str">
        <f>[1]목차!I21</f>
        <v>2023.06.28</v>
      </c>
      <c r="C119" s="68" t="s">
        <v>286</v>
      </c>
      <c r="D119" s="69" t="s">
        <v>287</v>
      </c>
      <c r="E119" s="70"/>
      <c r="F119" s="72"/>
      <c r="G119" s="73">
        <v>1</v>
      </c>
    </row>
    <row r="120" spans="1:7" ht="240">
      <c r="A120" s="67" t="s">
        <v>288</v>
      </c>
      <c r="B120" s="67" t="str">
        <f>[1]목차!I22</f>
        <v>2022.08.04</v>
      </c>
      <c r="C120" s="68" t="s">
        <v>289</v>
      </c>
      <c r="D120" s="69" t="s">
        <v>290</v>
      </c>
      <c r="E120" s="70"/>
      <c r="F120" s="72"/>
      <c r="G120" s="73">
        <v>1</v>
      </c>
    </row>
    <row r="121" spans="1:7" ht="400">
      <c r="A121" s="67" t="s">
        <v>291</v>
      </c>
      <c r="B121" s="67" t="str">
        <f>[1]목차!I23</f>
        <v>2023.06.28</v>
      </c>
      <c r="C121" s="68" t="s">
        <v>292</v>
      </c>
      <c r="D121" s="69" t="s">
        <v>293</v>
      </c>
      <c r="E121" s="70"/>
      <c r="F121" s="72"/>
      <c r="G121" s="73">
        <v>1</v>
      </c>
    </row>
    <row r="122" spans="1:7" ht="48">
      <c r="A122" s="67" t="s">
        <v>294</v>
      </c>
      <c r="B122" s="71" t="str">
        <f>[1]목차!I24</f>
        <v>2023.06.28</v>
      </c>
      <c r="C122" s="68" t="s">
        <v>295</v>
      </c>
      <c r="D122" s="69" t="s">
        <v>296</v>
      </c>
      <c r="E122" s="70"/>
      <c r="F122" s="72"/>
      <c r="G122" s="73">
        <v>1</v>
      </c>
    </row>
    <row r="123" spans="1:7" ht="64">
      <c r="A123" s="67" t="s">
        <v>294</v>
      </c>
      <c r="B123" s="71" t="s">
        <v>297</v>
      </c>
      <c r="C123" s="68" t="s">
        <v>298</v>
      </c>
      <c r="D123" s="69" t="s">
        <v>299</v>
      </c>
      <c r="E123" s="70"/>
      <c r="F123" s="72"/>
      <c r="G123" s="73">
        <v>1</v>
      </c>
    </row>
    <row r="124" spans="1:7" ht="368">
      <c r="A124" s="67" t="s">
        <v>294</v>
      </c>
      <c r="B124" s="71" t="s">
        <v>297</v>
      </c>
      <c r="C124" s="69" t="s">
        <v>300</v>
      </c>
      <c r="D124" s="68" t="s">
        <v>301</v>
      </c>
      <c r="E124" s="72"/>
      <c r="F124" s="72"/>
      <c r="G124" s="73">
        <v>1</v>
      </c>
    </row>
    <row r="125" spans="1:7">
      <c r="A125" s="53"/>
      <c r="B125" s="54"/>
      <c r="C125" s="55"/>
      <c r="D125" s="56" t="s">
        <v>222</v>
      </c>
      <c r="E125" s="36">
        <f>SUM(E6:E124)</f>
        <v>55</v>
      </c>
      <c r="F125" s="36">
        <f>SUM(F6:F124)</f>
        <v>0</v>
      </c>
      <c r="G125" s="36">
        <f>SUM(G6:G124)</f>
        <v>64</v>
      </c>
    </row>
    <row r="126" spans="1:7">
      <c r="A126" s="9"/>
      <c r="B126" s="9"/>
      <c r="C126" s="26"/>
      <c r="D126" s="9"/>
      <c r="E126" s="9"/>
      <c r="F126" s="9"/>
      <c r="G126" s="9"/>
    </row>
    <row r="127" spans="1:7">
      <c r="A127" s="9"/>
      <c r="B127" s="9"/>
      <c r="C127" s="26"/>
      <c r="D127" s="9"/>
      <c r="E127" s="9"/>
      <c r="F127" s="9"/>
      <c r="G127" s="9"/>
    </row>
    <row r="128" spans="1:7">
      <c r="A128" s="9"/>
      <c r="B128" s="9"/>
      <c r="C128" s="26"/>
      <c r="D128" s="9"/>
      <c r="E128" s="9"/>
      <c r="F128" s="9"/>
      <c r="G128" s="9"/>
    </row>
    <row r="129" spans="1:7">
      <c r="A129" s="9"/>
      <c r="B129" s="9"/>
      <c r="C129" s="26"/>
      <c r="D129" s="9"/>
      <c r="E129" s="9"/>
      <c r="F129" s="9"/>
      <c r="G129" s="9"/>
    </row>
    <row r="130" spans="1:7">
      <c r="A130" s="9"/>
      <c r="B130" s="9"/>
      <c r="C130" s="26"/>
      <c r="D130" s="9"/>
      <c r="E130" s="9"/>
      <c r="F130" s="9"/>
      <c r="G130" s="9"/>
    </row>
    <row r="131" spans="1:7">
      <c r="A131" s="9"/>
      <c r="B131" s="9"/>
      <c r="C131" s="26"/>
      <c r="D131" s="9"/>
      <c r="E131" s="9"/>
      <c r="F131" s="9"/>
      <c r="G131" s="9"/>
    </row>
    <row r="132" spans="1:7">
      <c r="A132" s="9"/>
      <c r="B132" s="9"/>
      <c r="C132" s="26"/>
      <c r="D132" s="9"/>
      <c r="E132" s="9"/>
      <c r="F132" s="9"/>
      <c r="G132" s="9"/>
    </row>
    <row r="133" spans="1:7">
      <c r="A133" s="9"/>
      <c r="B133" s="9"/>
      <c r="C133" s="26"/>
      <c r="D133" s="9"/>
      <c r="E133" s="9"/>
      <c r="F133" s="9"/>
      <c r="G133" s="9"/>
    </row>
    <row r="134" spans="1:7">
      <c r="A134" s="9"/>
      <c r="B134" s="9"/>
      <c r="C134" s="26"/>
      <c r="D134" s="9"/>
      <c r="E134" s="9"/>
      <c r="F134" s="9"/>
      <c r="G134" s="9"/>
    </row>
    <row r="135" spans="1:7">
      <c r="A135" s="9"/>
      <c r="B135" s="9"/>
      <c r="C135" s="26"/>
      <c r="D135" s="9"/>
      <c r="E135" s="9"/>
      <c r="F135" s="9"/>
      <c r="G135" s="9"/>
    </row>
  </sheetData>
  <mergeCells count="28">
    <mergeCell ref="F4:G4"/>
    <mergeCell ref="A115:A117"/>
    <mergeCell ref="B115:B117"/>
    <mergeCell ref="A99:A105"/>
    <mergeCell ref="B99:B105"/>
    <mergeCell ref="A112:A114"/>
    <mergeCell ref="B112:B114"/>
    <mergeCell ref="A106:A108"/>
    <mergeCell ref="B106:B108"/>
    <mergeCell ref="B4:C4"/>
    <mergeCell ref="A25:A33"/>
    <mergeCell ref="B25:B33"/>
    <mergeCell ref="A34:A37"/>
    <mergeCell ref="B34:B37"/>
    <mergeCell ref="B6:B24"/>
    <mergeCell ref="A6:A24"/>
    <mergeCell ref="A94:A97"/>
    <mergeCell ref="B94:B97"/>
    <mergeCell ref="A38:A53"/>
    <mergeCell ref="C77:C80"/>
    <mergeCell ref="C83:C90"/>
    <mergeCell ref="A77:A82"/>
    <mergeCell ref="B77:B82"/>
    <mergeCell ref="A83:A93"/>
    <mergeCell ref="B83:B93"/>
    <mergeCell ref="A54:A76"/>
    <mergeCell ref="B38:B53"/>
    <mergeCell ref="B54:B76"/>
  </mergeCells>
  <phoneticPr fontId="3" type="noConversion"/>
  <pageMargins left="0.70866141732283472" right="0.70866141732283472" top="0.74803149606299213" bottom="0.74803149606299213" header="0.31496062992125984" footer="0.31496062992125984"/>
  <pageSetup paperSize="9" scale="66" orientation="portrait" r:id="rId1"/>
  <headerFooter>
    <oddFooter>&amp;LHW-안전-035&amp;C흥우산업(주)&amp;R&amp;P/&amp;N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vt:i4>
      </vt:variant>
      <vt:variant>
        <vt:lpstr>이름이 지정된 범위</vt:lpstr>
      </vt:variant>
      <vt:variant>
        <vt:i4>4</vt:i4>
      </vt:variant>
    </vt:vector>
  </HeadingPairs>
  <TitlesOfParts>
    <vt:vector size="7" baseType="lpstr">
      <vt:lpstr>갑지</vt:lpstr>
      <vt:lpstr>목차</vt:lpstr>
      <vt:lpstr>준수의무 준수평가표</vt:lpstr>
      <vt:lpstr>갑지!Print_Area</vt:lpstr>
      <vt:lpstr>목차!Print_Area</vt:lpstr>
      <vt:lpstr>'준수의무 준수평가표'!Print_Area</vt:lpstr>
      <vt:lpstr>'준수의무 준수평가표'!Print_Titles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공도현</cp:lastModifiedBy>
  <cp:lastPrinted>2023-10-12T00:16:25Z</cp:lastPrinted>
  <dcterms:created xsi:type="dcterms:W3CDTF">2022-09-23T05:24:25Z</dcterms:created>
  <dcterms:modified xsi:type="dcterms:W3CDTF">2023-10-27T07:27:44Z</dcterms:modified>
</cp:coreProperties>
</file>